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8220" activeTab="2"/>
  </bookViews>
  <sheets>
    <sheet name="Стандарт L" sheetId="5" r:id="rId1"/>
    <sheet name="Standart H" sheetId="4" r:id="rId2"/>
    <sheet name="Стандарт+" sheetId="3" r:id="rId3"/>
    <sheet name="Модифициран" sheetId="2" r:id="rId4"/>
    <sheet name="Прото" sheetId="1" r:id="rId5"/>
  </sheets>
  <calcPr calcId="145621"/>
</workbook>
</file>

<file path=xl/calcChain.xml><?xml version="1.0" encoding="utf-8"?>
<calcChain xmlns="http://schemas.openxmlformats.org/spreadsheetml/2006/main">
  <c r="L20" i="5" l="1"/>
  <c r="L17" i="5"/>
  <c r="L9" i="5"/>
  <c r="M30" i="4"/>
  <c r="M28" i="4"/>
  <c r="M27" i="4"/>
  <c r="M22" i="4"/>
  <c r="M16" i="4"/>
  <c r="M14" i="4"/>
  <c r="M23" i="3"/>
  <c r="M22" i="3"/>
  <c r="M14" i="3"/>
  <c r="M24" i="2" l="1"/>
  <c r="M19" i="2"/>
  <c r="N22" i="1"/>
  <c r="L4" i="5" l="1"/>
  <c r="L6" i="5"/>
  <c r="L7" i="5"/>
  <c r="L8" i="5"/>
  <c r="L10" i="5"/>
  <c r="L11" i="5"/>
  <c r="L12" i="5"/>
  <c r="L13" i="5"/>
  <c r="L5" i="5"/>
  <c r="L14" i="5"/>
  <c r="L15" i="5"/>
  <c r="L16" i="5"/>
  <c r="L18" i="5"/>
  <c r="L19" i="5"/>
  <c r="L21" i="5"/>
  <c r="L22" i="5"/>
  <c r="L23" i="5"/>
  <c r="L24" i="5"/>
  <c r="M4" i="4"/>
  <c r="M5" i="4"/>
  <c r="M6" i="4"/>
  <c r="M8" i="4"/>
  <c r="M9" i="4"/>
  <c r="M10" i="4"/>
  <c r="M12" i="4"/>
  <c r="M13" i="4"/>
  <c r="M7" i="4"/>
  <c r="M11" i="4"/>
  <c r="M15" i="4"/>
  <c r="M17" i="4"/>
  <c r="M18" i="4"/>
  <c r="M19" i="4"/>
  <c r="M20" i="4"/>
  <c r="M21" i="4"/>
  <c r="M23" i="4"/>
  <c r="M24" i="4"/>
  <c r="M25" i="4"/>
  <c r="M26" i="4"/>
  <c r="M29" i="4"/>
  <c r="M5" i="3"/>
  <c r="M4" i="3"/>
  <c r="M8" i="3"/>
  <c r="M6" i="3"/>
  <c r="M7" i="3"/>
  <c r="M9" i="3"/>
  <c r="M10" i="3"/>
  <c r="M11" i="3"/>
  <c r="M12" i="3"/>
  <c r="M13" i="3"/>
  <c r="M15" i="3"/>
  <c r="M16" i="3"/>
  <c r="M18" i="3"/>
  <c r="M19" i="3"/>
  <c r="M20" i="3"/>
  <c r="M21" i="3"/>
  <c r="M24" i="3"/>
  <c r="M25" i="3"/>
  <c r="M17" i="3"/>
  <c r="M3" i="2"/>
  <c r="M4" i="2"/>
  <c r="M5" i="2"/>
  <c r="M6" i="2"/>
  <c r="M9" i="2"/>
  <c r="M8" i="2"/>
  <c r="M10" i="2"/>
  <c r="M11" i="2"/>
  <c r="M13" i="2"/>
  <c r="M16" i="2"/>
  <c r="M17" i="2"/>
  <c r="M20" i="2"/>
  <c r="M21" i="2"/>
  <c r="M22" i="2"/>
  <c r="M23" i="2"/>
  <c r="M25" i="2"/>
  <c r="M26" i="2"/>
  <c r="M27" i="2"/>
  <c r="M28" i="2"/>
  <c r="M12" i="2"/>
  <c r="M7" i="2"/>
  <c r="M30" i="2"/>
  <c r="N8" i="1"/>
  <c r="N7" i="1"/>
  <c r="N9" i="1"/>
  <c r="N10" i="1"/>
  <c r="N11" i="1"/>
  <c r="N12" i="1"/>
  <c r="N13" i="1"/>
  <c r="N14" i="1"/>
  <c r="N15" i="1"/>
  <c r="N16" i="1"/>
  <c r="N17" i="1"/>
  <c r="N18" i="1"/>
  <c r="N20" i="1"/>
  <c r="N21" i="1"/>
  <c r="N23" i="1"/>
  <c r="N25" i="1"/>
  <c r="N26" i="1"/>
  <c r="N27" i="1"/>
  <c r="N28" i="1"/>
  <c r="N29" i="1"/>
  <c r="N30" i="1"/>
  <c r="N31" i="1"/>
  <c r="N32" i="1"/>
  <c r="N33" i="1"/>
</calcChain>
</file>

<file path=xl/sharedStrings.xml><?xml version="1.0" encoding="utf-8"?>
<sst xmlns="http://schemas.openxmlformats.org/spreadsheetml/2006/main" count="550" uniqueCount="393">
  <si>
    <t>AYDOFF</t>
  </si>
  <si>
    <t>DE TORO PROTO</t>
  </si>
  <si>
    <t xml:space="preserve"> Haydar Argac</t>
  </si>
  <si>
    <t>Seda Ozkutlu</t>
  </si>
  <si>
    <t>PANDA MOTOR SPORT</t>
  </si>
  <si>
    <t>Ali Fuat Demirci</t>
  </si>
  <si>
    <t>Fuat Bilgin</t>
  </si>
  <si>
    <t>KUZLU OFFROAD TEAM</t>
  </si>
  <si>
    <t>JEEP CJ-8</t>
  </si>
  <si>
    <t xml:space="preserve"> Yasin Yildiz</t>
  </si>
  <si>
    <t>Muharrem Kuzlu</t>
  </si>
  <si>
    <t>XANTHI 4X4 CLUB</t>
  </si>
  <si>
    <t>SOLOPAP</t>
  </si>
  <si>
    <t xml:space="preserve"> Nikos Vogiatzis</t>
  </si>
  <si>
    <t>Giorgos Papadopoulos</t>
  </si>
  <si>
    <t>TEXXOFF TRIAL TEAM</t>
  </si>
  <si>
    <t>JEEP SJ8</t>
  </si>
  <si>
    <t xml:space="preserve"> Ayhan Kutlu</t>
  </si>
  <si>
    <t>Kaan Cihangir</t>
  </si>
  <si>
    <t>Моравица</t>
  </si>
  <si>
    <t>Прототип</t>
  </si>
  <si>
    <t>Мариян Цеков</t>
  </si>
  <si>
    <t>Николай Митков</t>
  </si>
  <si>
    <t>Смилян Racing Team</t>
  </si>
  <si>
    <t>Газ 69</t>
  </si>
  <si>
    <t>Костадин Гергьовски</t>
  </si>
  <si>
    <t>Кристин Заимов</t>
  </si>
  <si>
    <t>LESXI 4X4 XANTHIS/GR</t>
  </si>
  <si>
    <t>BILLSOLO</t>
  </si>
  <si>
    <t>Georgios Misoris</t>
  </si>
  <si>
    <t>Vasileios Lianidis</t>
  </si>
  <si>
    <t>INCUBO OFFROAD</t>
  </si>
  <si>
    <t>INCUBO PROTO</t>
  </si>
  <si>
    <t>Ali Capan</t>
  </si>
  <si>
    <t>Emirhan Kutlu</t>
  </si>
  <si>
    <t>KONITSA 4X4 TEAM/GR</t>
  </si>
  <si>
    <t>PROTO SOLO</t>
  </si>
  <si>
    <t xml:space="preserve"> Nikolaos Makarios</t>
  </si>
  <si>
    <t>Andreas Tziallas</t>
  </si>
  <si>
    <t>Prilep</t>
  </si>
  <si>
    <t>BMW Zmota</t>
  </si>
  <si>
    <t xml:space="preserve"> Pece Trajkovski</t>
  </si>
  <si>
    <t>Igor Trajkovski</t>
  </si>
  <si>
    <t>Разград</t>
  </si>
  <si>
    <t>Jeep Wrangler</t>
  </si>
  <si>
    <t>Мирослав Минчев</t>
  </si>
  <si>
    <t>Илиян Илиев</t>
  </si>
  <si>
    <t>Кърджали</t>
  </si>
  <si>
    <t>Сузуки Витара</t>
  </si>
  <si>
    <t>Николай Мутев</t>
  </si>
  <si>
    <t>Слави Чавдаров</t>
  </si>
  <si>
    <t>София</t>
  </si>
  <si>
    <t>Шумер</t>
  </si>
  <si>
    <t>Крум Алексиев</t>
  </si>
  <si>
    <t>Стефан Стояновски</t>
  </si>
  <si>
    <t>Оф. Клуб Средногорие</t>
  </si>
  <si>
    <t>Opel Frontera</t>
  </si>
  <si>
    <t>Живко Бакалов</t>
  </si>
  <si>
    <t>Боян Попов</t>
  </si>
  <si>
    <t>NISSAN PATROL</t>
  </si>
  <si>
    <t>Георги Баджалов</t>
  </si>
  <si>
    <t>Пламен Петков</t>
  </si>
  <si>
    <t>Оф. клуб 4х4 Павликени</t>
  </si>
  <si>
    <t xml:space="preserve"> Сузуки Джимни</t>
  </si>
  <si>
    <t>Николай Божанов</t>
  </si>
  <si>
    <t>Никола Кузманов</t>
  </si>
  <si>
    <t>Serbia Offroad Team</t>
  </si>
  <si>
    <t>Darko Tadic – Boske</t>
  </si>
  <si>
    <t>Nesha Rakic</t>
  </si>
  <si>
    <t>Г. Оряховица / Ст. Загора</t>
  </si>
  <si>
    <t>Вранглер Прототип</t>
  </si>
  <si>
    <t xml:space="preserve"> Kирил Kиров </t>
  </si>
  <si>
    <t>Пламен Исаев</t>
  </si>
  <si>
    <t>PORISOLO</t>
  </si>
  <si>
    <t>Eythimis Kazantzidis</t>
  </si>
  <si>
    <t>Kiriakos Pamporis</t>
  </si>
  <si>
    <t>Оффроуд Сандански</t>
  </si>
  <si>
    <t>Дефендър</t>
  </si>
  <si>
    <t>Ангел Марков</t>
  </si>
  <si>
    <t>Светослав Камишев</t>
  </si>
  <si>
    <t>KZ</t>
  </si>
  <si>
    <t>TOYOTA PROTO</t>
  </si>
  <si>
    <t>Александр Пивцаев</t>
  </si>
  <si>
    <t>Станислав Грац</t>
  </si>
  <si>
    <t>Провадия</t>
  </si>
  <si>
    <t>Красимир Куртев</t>
  </si>
  <si>
    <t>Любомир Атов</t>
  </si>
  <si>
    <t>XANTHI 4X4 CLUB/GR</t>
  </si>
  <si>
    <t>TSEKMESOLO</t>
  </si>
  <si>
    <t>Милен Дечев/Gazdaris Konstantin</t>
  </si>
  <si>
    <t>Roulis TsekmezogLlou</t>
  </si>
  <si>
    <t>Ст. Загора/ Смолян Тийм</t>
  </si>
  <si>
    <t>Тойота Прото</t>
  </si>
  <si>
    <t>Христо Георгиев/Йордан Стоянов</t>
  </si>
  <si>
    <t>Любен Динев</t>
  </si>
  <si>
    <t>Общо точки</t>
  </si>
  <si>
    <t>Русе</t>
  </si>
  <si>
    <t>Самоков</t>
  </si>
  <si>
    <t>Стара Загора</t>
  </si>
  <si>
    <t>Зверино</t>
  </si>
  <si>
    <t>Трявна</t>
  </si>
  <si>
    <t>Клуб/Град</t>
  </si>
  <si>
    <t>Автомобил</t>
  </si>
  <si>
    <t>Навигатор</t>
  </si>
  <si>
    <t>Пилот</t>
  </si>
  <si>
    <t>№</t>
  </si>
  <si>
    <t>SUZUKI SAMURAI</t>
  </si>
  <si>
    <t xml:space="preserve"> Panagiotis Salvanas</t>
  </si>
  <si>
    <t>Konstantinos Gkaztzris</t>
  </si>
  <si>
    <t>4X4 VELINGRAD</t>
  </si>
  <si>
    <t>JEEP GRANDCHEROKEE</t>
  </si>
  <si>
    <t>Ричи Янкулов</t>
  </si>
  <si>
    <t>Евгени Янкулов</t>
  </si>
  <si>
    <t>Своге 4х4</t>
  </si>
  <si>
    <t>Патрол</t>
  </si>
  <si>
    <t>Ивайло Игнатов</t>
  </si>
  <si>
    <t>Николай Златков</t>
  </si>
  <si>
    <t>HARDCORE TEAM KOMOTINI</t>
  </si>
  <si>
    <t>JEEP WRANGLER</t>
  </si>
  <si>
    <t>Erdal Arif Memet</t>
  </si>
  <si>
    <t>Thanasis Kazantzis</t>
  </si>
  <si>
    <t>Offroad 4x4 Sevlievo</t>
  </si>
  <si>
    <t>СузукиСамурай</t>
  </si>
  <si>
    <t>ГеоргиЮлев</t>
  </si>
  <si>
    <t>Любомир Сапунджиев</t>
  </si>
  <si>
    <t>GEZE GEN</t>
  </si>
  <si>
    <t>SUZUKI JIMNY</t>
  </si>
  <si>
    <t xml:space="preserve"> Isman Metin</t>
  </si>
  <si>
    <t xml:space="preserve">Cenk Gurpinar </t>
  </si>
  <si>
    <t>Нови Искър</t>
  </si>
  <si>
    <t>Турбо Самурай</t>
  </si>
  <si>
    <t>Мартин Иванов</t>
  </si>
  <si>
    <t>Мартин Методиев</t>
  </si>
  <si>
    <t>Елена Златева</t>
  </si>
  <si>
    <t>Атанас Златев</t>
  </si>
  <si>
    <t>4XFOURART</t>
  </si>
  <si>
    <t xml:space="preserve"> Huseyin Afsar</t>
  </si>
  <si>
    <t>Mehmet Becce</t>
  </si>
  <si>
    <t>Team Green BeastPrilep</t>
  </si>
  <si>
    <t xml:space="preserve"> Zmota</t>
  </si>
  <si>
    <t>Vlatko Tarundzioski</t>
  </si>
  <si>
    <t>Lalo Milosesk</t>
  </si>
  <si>
    <t>Варна</t>
  </si>
  <si>
    <t>Мариян Митев</t>
  </si>
  <si>
    <t>Радослав Георгиев</t>
  </si>
  <si>
    <t>FAMISIS TEAM</t>
  </si>
  <si>
    <t>Christos Tsiagkas</t>
  </si>
  <si>
    <t>Christos Famisis</t>
  </si>
  <si>
    <t>АСК СТАРИ СТОЛИЦИ</t>
  </si>
  <si>
    <t xml:space="preserve"> Тихомир Тончев</t>
  </si>
  <si>
    <t>Николай Колев</t>
  </si>
  <si>
    <t>Симеон Симеонов/В. Григоров</t>
  </si>
  <si>
    <t>Красимир Цолов</t>
  </si>
  <si>
    <t>Севлиево</t>
  </si>
  <si>
    <t>Иван Христов</t>
  </si>
  <si>
    <t>Боян Христов</t>
  </si>
  <si>
    <t>Нисан Патрол</t>
  </si>
  <si>
    <t>Ангел Клинков</t>
  </si>
  <si>
    <t>Ивелин Стоянов</t>
  </si>
  <si>
    <t>CLASS 95</t>
  </si>
  <si>
    <t>NISSAN TERANO</t>
  </si>
  <si>
    <t>Радослав Димитров</t>
  </si>
  <si>
    <t>Янко Тенчев</t>
  </si>
  <si>
    <t>Трудовец</t>
  </si>
  <si>
    <t>Тойота</t>
  </si>
  <si>
    <t>Павлин Димитров</t>
  </si>
  <si>
    <t>Радостин Димитров</t>
  </si>
  <si>
    <t>THERMOKINGRACING Русе</t>
  </si>
  <si>
    <t>JEEP CHEROKEE</t>
  </si>
  <si>
    <t>Николай Петков</t>
  </si>
  <si>
    <t>Денислав Чавдаров</t>
  </si>
  <si>
    <t>отбор Черешка; Варна</t>
  </si>
  <si>
    <t xml:space="preserve">Сузуки Витара </t>
  </si>
  <si>
    <t>Димитър Боевски</t>
  </si>
  <si>
    <t>Ваню Иванов</t>
  </si>
  <si>
    <t>OSENOVO TEAM</t>
  </si>
  <si>
    <t>Валентин Великов</t>
  </si>
  <si>
    <t>ХристоДряновски</t>
  </si>
  <si>
    <t>Димитър Димитров</t>
  </si>
  <si>
    <t>Плевен</t>
  </si>
  <si>
    <t xml:space="preserve">Вранглер </t>
  </si>
  <si>
    <t>Данаил Костадинов/М. Петков</t>
  </si>
  <si>
    <t>Християн Георгиев</t>
  </si>
  <si>
    <t>Drago Car, Варна</t>
  </si>
  <si>
    <t>MERCEDES G</t>
  </si>
  <si>
    <t>Ангел Клинков/Милен Бозуков</t>
  </si>
  <si>
    <t>Драго Янев</t>
  </si>
  <si>
    <t>Jeep Cherokee</t>
  </si>
  <si>
    <t xml:space="preserve"> Владимир Велков</t>
  </si>
  <si>
    <t>Калин Митров</t>
  </si>
  <si>
    <t>Горна Оряховица</t>
  </si>
  <si>
    <t>Недко Ненков</t>
  </si>
  <si>
    <t xml:space="preserve">Станислав Василев </t>
  </si>
  <si>
    <t>THERMO KING</t>
  </si>
  <si>
    <t>БИСЕР ХРИСТОВ</t>
  </si>
  <si>
    <t>КРАСИМИР ИВАНОВ</t>
  </si>
  <si>
    <t>A.H.P. TUNING</t>
  </si>
  <si>
    <t>NISAN PATROL</t>
  </si>
  <si>
    <t>КИРИЛ КИРОВ</t>
  </si>
  <si>
    <t>АТАНАС ПАСЛИЕВ</t>
  </si>
  <si>
    <t>Георги Георгиев</t>
  </si>
  <si>
    <t>Георги Йорданов</t>
  </si>
  <si>
    <t>VENI MOTORSPORT</t>
  </si>
  <si>
    <t>ДИМИТЪР БОРИСОВ</t>
  </si>
  <si>
    <t xml:space="preserve">ВЕНЕЛИН ГЕОРГИЕВ </t>
  </si>
  <si>
    <t>Велико Търново</t>
  </si>
  <si>
    <t>Добрин Чешмичков</t>
  </si>
  <si>
    <t>Първан Първанов</t>
  </si>
  <si>
    <t>SUZAN TEAM 4X4 DJEBEL</t>
  </si>
  <si>
    <t>SUZUKI VITARA</t>
  </si>
  <si>
    <t>НИКОЛАЙ МУТЕВ</t>
  </si>
  <si>
    <t xml:space="preserve">СЛАВИ ЧАВДАРОВ </t>
  </si>
  <si>
    <t>Динко Тодоров</t>
  </si>
  <si>
    <t>Диян Сотев</t>
  </si>
  <si>
    <t xml:space="preserve">Васил Гюров </t>
  </si>
  <si>
    <t xml:space="preserve">Янко Кузмов </t>
  </si>
  <si>
    <t>КАРАЧИТЕ</t>
  </si>
  <si>
    <t>Христо Улайбев/Петко Петков</t>
  </si>
  <si>
    <t>ДЕЯН ЖЕКОВ</t>
  </si>
  <si>
    <t>УАЗ 469</t>
  </si>
  <si>
    <t>Ирена Петрова</t>
  </si>
  <si>
    <t>Калоян Тотев</t>
  </si>
  <si>
    <t>Лъчезар Лалев</t>
  </si>
  <si>
    <t>Ивайло Велчев</t>
  </si>
  <si>
    <t>Владимир Христов</t>
  </si>
  <si>
    <t>Кирил Захаринов</t>
  </si>
  <si>
    <t xml:space="preserve">Оффроуд Сандански  </t>
  </si>
  <si>
    <t>Кирил Пърпаров</t>
  </si>
  <si>
    <t>Георги Малчев</t>
  </si>
  <si>
    <t>RALLY OFFROAD KADJALI</t>
  </si>
  <si>
    <t>ТАНЕР ТАПАДЖЪ</t>
  </si>
  <si>
    <t xml:space="preserve">ХРИСТО РАКШИЕВ </t>
  </si>
  <si>
    <t>KINEX RACING</t>
  </si>
  <si>
    <t>СТЕФАН СЛОШЕНКОВ</t>
  </si>
  <si>
    <t xml:space="preserve">АНГЕЛ КОСТАДИНОВ </t>
  </si>
  <si>
    <t>ASK NOVA CHARNA 4x4</t>
  </si>
  <si>
    <t>ХРИСТОМИР ИЛИЕВ</t>
  </si>
  <si>
    <t xml:space="preserve">НИКОЛАЙ КОЛЕВ </t>
  </si>
  <si>
    <t>ЮМЕР ЕМИН</t>
  </si>
  <si>
    <t xml:space="preserve">ВАЛЕНТИН ПЕНЕВ </t>
  </si>
  <si>
    <t>ASI PRO RACING Смолян</t>
  </si>
  <si>
    <t>ГЕОРГИ БАЛАБАНОВ</t>
  </si>
  <si>
    <t xml:space="preserve">АНГЕЛ КУШЛЕВ </t>
  </si>
  <si>
    <t xml:space="preserve">  </t>
  </si>
  <si>
    <t>Васил Цонков</t>
  </si>
  <si>
    <t xml:space="preserve">Владимир Цонков </t>
  </si>
  <si>
    <t>Гара Елин Пелин</t>
  </si>
  <si>
    <t>Явор Борисов</t>
  </si>
  <si>
    <t xml:space="preserve">Румен Андреев </t>
  </si>
  <si>
    <t>Кирил Чолаков</t>
  </si>
  <si>
    <t>Стоян Атанасов</t>
  </si>
  <si>
    <t>Елин Пелин</t>
  </si>
  <si>
    <t>Роки</t>
  </si>
  <si>
    <t>Кирил Анев</t>
  </si>
  <si>
    <t xml:space="preserve">Ивайло Анев </t>
  </si>
  <si>
    <t>LESHI 4X4</t>
  </si>
  <si>
    <t>MITSUBISHI PAJERO</t>
  </si>
  <si>
    <t>Dimos Metikidis</t>
  </si>
  <si>
    <t>Giannis Zlatanis</t>
  </si>
  <si>
    <t>TERRANO TEAM</t>
  </si>
  <si>
    <t>Даниел Динев</t>
  </si>
  <si>
    <t>Иван Иванов</t>
  </si>
  <si>
    <t>Нисан Терано</t>
  </si>
  <si>
    <t xml:space="preserve"> Николай Иванов</t>
  </si>
  <si>
    <t>Илия Тошев</t>
  </si>
  <si>
    <t>Габрово</t>
  </si>
  <si>
    <t xml:space="preserve"> Иван Филипов</t>
  </si>
  <si>
    <t xml:space="preserve">Юлиян Петров </t>
  </si>
  <si>
    <t>Бяла Слатина</t>
  </si>
  <si>
    <t xml:space="preserve"> Цветан Донов</t>
  </si>
  <si>
    <t xml:space="preserve">Георги Георгиев </t>
  </si>
  <si>
    <t>Иван Филипов</t>
  </si>
  <si>
    <t>Юлиян Петров</t>
  </si>
  <si>
    <t>Симеон Маринов</t>
  </si>
  <si>
    <t>Ангел Маринов</t>
  </si>
  <si>
    <t>Асен Галенков</t>
  </si>
  <si>
    <t>Александър Иванов</t>
  </si>
  <si>
    <t>В. Търново</t>
  </si>
  <si>
    <t>Мицубиши Паджеро</t>
  </si>
  <si>
    <t>Добри Чешмиков</t>
  </si>
  <si>
    <t>АСК Боляри 4х4</t>
  </si>
  <si>
    <t xml:space="preserve">Ивайло Ангелов </t>
  </si>
  <si>
    <t xml:space="preserve">Николай Ефтимов </t>
  </si>
  <si>
    <t xml:space="preserve"> Недко Ненков/Виктор Стоянов</t>
  </si>
  <si>
    <t xml:space="preserve">Станислав Василев  </t>
  </si>
  <si>
    <t>ПУХ 230 ГЕ</t>
  </si>
  <si>
    <t>Станислава Иванова</t>
  </si>
  <si>
    <t>Владимир Попов</t>
  </si>
  <si>
    <t>Любомир Димитров/М.Мехмедов</t>
  </si>
  <si>
    <t xml:space="preserve">Емил Методиев </t>
  </si>
  <si>
    <t>Николай Големанов</t>
  </si>
  <si>
    <t>Милен Минчев</t>
  </si>
  <si>
    <t>Страхил Стоянов</t>
  </si>
  <si>
    <t>Андриан Ноев</t>
  </si>
  <si>
    <t>Смолян</t>
  </si>
  <si>
    <t>Паджеро</t>
  </si>
  <si>
    <t>Данчо Фотев/Петър Янков</t>
  </si>
  <si>
    <t xml:space="preserve">Валери Бисеров </t>
  </si>
  <si>
    <t xml:space="preserve">Ивайло Велчев </t>
  </si>
  <si>
    <t>КЕЛЕШИ</t>
  </si>
  <si>
    <t>Иван Андонов</t>
  </si>
  <si>
    <t>Емил Марков</t>
  </si>
  <si>
    <t>SUZUKI SJ80 SAMURAI</t>
  </si>
  <si>
    <t>Детелин Руневски</t>
  </si>
  <si>
    <t>Иван Калайджиев</t>
  </si>
  <si>
    <t>TOYOTA 4 RUNNER</t>
  </si>
  <si>
    <t>Янко Янчев</t>
  </si>
  <si>
    <t>Христо Дамянов</t>
  </si>
  <si>
    <t>Kia Sportage</t>
  </si>
  <si>
    <t>Росен Юруков</t>
  </si>
  <si>
    <t>Радомир Спасов</t>
  </si>
  <si>
    <t>Петър Янков</t>
  </si>
  <si>
    <t>Тодор Тодоров</t>
  </si>
  <si>
    <t>Халил Халил</t>
  </si>
  <si>
    <t>Юзкан Мехмед</t>
  </si>
  <si>
    <t>TOYOTA Land Cruzer</t>
  </si>
  <si>
    <t>Красимир Иванов</t>
  </si>
  <si>
    <t>Бехайдин Юзеиров</t>
  </si>
  <si>
    <t>АСМА ТУНИНГ</t>
  </si>
  <si>
    <t>Ренета Митева</t>
  </si>
  <si>
    <t>Виктор Стоянов</t>
  </si>
  <si>
    <t>Мерцедес Г</t>
  </si>
  <si>
    <t xml:space="preserve"> Мариян Петков</t>
  </si>
  <si>
    <t>Красимир Джантов</t>
  </si>
  <si>
    <t>Тодор Михайлов</t>
  </si>
  <si>
    <t>Илия Йорданов</t>
  </si>
  <si>
    <t>RALLY OFFROAD KARDJALI</t>
  </si>
  <si>
    <t>Дениз Раим</t>
  </si>
  <si>
    <t>Ахмед Шевки</t>
  </si>
  <si>
    <t>Добрич/ Ст. Загора</t>
  </si>
  <si>
    <t>Опел Фронтиера</t>
  </si>
  <si>
    <t>Виктор Великов</t>
  </si>
  <si>
    <t>Сузуки Самурай</t>
  </si>
  <si>
    <t>Борко Вапцаров</t>
  </si>
  <si>
    <t xml:space="preserve">Ради Колев </t>
  </si>
  <si>
    <t xml:space="preserve">DMАutoВарна/В.Търново </t>
  </si>
  <si>
    <t>СузукиВитара</t>
  </si>
  <si>
    <t>Иван Пенчев</t>
  </si>
  <si>
    <t>AUTOGRAND TEAM</t>
  </si>
  <si>
    <t>Живко Белев</t>
  </si>
  <si>
    <t>Мехмед Мехмедов</t>
  </si>
  <si>
    <t xml:space="preserve"> Мариан Митев</t>
  </si>
  <si>
    <t>Пепи Марковски</t>
  </si>
  <si>
    <t>Бени Бенев</t>
  </si>
  <si>
    <t>В. Панов – Гипса/Д. Христов</t>
  </si>
  <si>
    <t>Иван Попов</t>
  </si>
  <si>
    <t>Цоньо Христов</t>
  </si>
  <si>
    <t>Мариан Петков</t>
  </si>
  <si>
    <t>Плевен 4Х4</t>
  </si>
  <si>
    <t>Evangelos Garatidis</t>
  </si>
  <si>
    <t>Генади Георгиев</t>
  </si>
  <si>
    <t>Красимир Юлзари</t>
  </si>
  <si>
    <t>ГАЗ 69                           Pleven 4X4</t>
  </si>
  <si>
    <t>PLEVEN 4X4</t>
  </si>
  <si>
    <t>Kostas Papas</t>
  </si>
  <si>
    <t>Bil Rouskas</t>
  </si>
  <si>
    <t>POWERTECH TEAM</t>
  </si>
  <si>
    <t>Vasilis Katsos</t>
  </si>
  <si>
    <t>Dimitris Alexelis</t>
  </si>
  <si>
    <t>Yanina 4X4</t>
  </si>
  <si>
    <t>Suzuki Samurai</t>
  </si>
  <si>
    <t>Станислав Бонев</t>
  </si>
  <si>
    <t>Станислав Миков</t>
  </si>
  <si>
    <t>Offroad Team Lesnovo</t>
  </si>
  <si>
    <t>Стефан Христов</t>
  </si>
  <si>
    <t>Румен Андреев</t>
  </si>
  <si>
    <t>Гара Елин Пелин Тим</t>
  </si>
  <si>
    <t>Даниел Цветанов</t>
  </si>
  <si>
    <t>Радослав Райчев</t>
  </si>
  <si>
    <t>SHARKS</t>
  </si>
  <si>
    <t>Антони Здравков</t>
  </si>
  <si>
    <t>Кристиян Янкулов</t>
  </si>
  <si>
    <t>Марио Дончев</t>
  </si>
  <si>
    <t>Андон Андонов</t>
  </si>
  <si>
    <t>Land Rover Defender</t>
  </si>
  <si>
    <t>4X4 Петрич Тиим</t>
  </si>
  <si>
    <t>Тодр Михайлов</t>
  </si>
  <si>
    <t>Стоян Стоянов</t>
  </si>
  <si>
    <t>Борис йорданов</t>
  </si>
  <si>
    <t>Кристина Цолова</t>
  </si>
  <si>
    <t>BOBI RACING TEAM</t>
  </si>
  <si>
    <t>Атанас Стойчев</t>
  </si>
  <si>
    <t>Петър Тошев</t>
  </si>
  <si>
    <t>Георги Захариев</t>
  </si>
  <si>
    <t>Иван Грозданов</t>
  </si>
  <si>
    <t>МСК Самоков</t>
  </si>
  <si>
    <t>Александър Бажданов</t>
  </si>
  <si>
    <t>Георги Марков</t>
  </si>
  <si>
    <t>Деан Ралчовски</t>
  </si>
  <si>
    <t>Милен Радев</t>
  </si>
  <si>
    <t>Вичо Вичев</t>
  </si>
  <si>
    <t>Шумен/Козлодуй</t>
  </si>
  <si>
    <t>TERMO 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</si>
</sst>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2" fillId="0" borderId="1" xfId="0" applyFont="1" applyBorder="1"/>
    <xf numFmtId="21" fontId="0" fillId="0" borderId="1" xfId="0" applyNumberFormat="1" applyBorder="1"/>
    <xf numFmtId="46" fontId="0" fillId="0" borderId="1" xfId="0" applyNumberFormat="1" applyBorder="1"/>
    <xf numFmtId="46" fontId="0" fillId="0" borderId="0" xfId="0" applyNumberFormat="1"/>
    <xf numFmtId="21" fontId="0" fillId="0" borderId="0" xfId="0" applyNumberFormat="1"/>
    <xf numFmtId="0" fontId="2" fillId="0" borderId="1" xfId="0" applyFont="1" applyFill="1" applyBorder="1"/>
    <xf numFmtId="0" fontId="0" fillId="0" borderId="1" xfId="0" applyFill="1" applyBorder="1"/>
    <xf numFmtId="0" fontId="4" fillId="0" borderId="0" xfId="1" applyNumberFormat="1" applyFont="1" applyFill="1" applyBorder="1" applyAlignment="1">
      <alignment horizontal="center"/>
    </xf>
    <xf numFmtId="0" fontId="4" fillId="0" borderId="1" xfId="1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4"/>
  <sheetViews>
    <sheetView workbookViewId="0">
      <selection activeCell="E25" sqref="E25"/>
    </sheetView>
  </sheetViews>
  <sheetFormatPr defaultRowHeight="15" x14ac:dyDescent="0.25"/>
  <cols>
    <col min="1" max="1" width="4" customWidth="1"/>
    <col min="2" max="2" width="20.85546875" customWidth="1"/>
    <col min="3" max="3" width="26" customWidth="1"/>
    <col min="4" max="4" width="19.140625" customWidth="1"/>
    <col min="5" max="5" width="25.7109375" customWidth="1"/>
    <col min="6" max="6" width="11.42578125" customWidth="1"/>
    <col min="7" max="7" width="9.28515625" customWidth="1"/>
    <col min="8" max="8" width="11.140625" customWidth="1"/>
    <col min="9" max="9" width="15.140625" customWidth="1"/>
    <col min="10" max="10" width="10.7109375" customWidth="1"/>
    <col min="11" max="11" width="8" customWidth="1"/>
    <col min="12" max="12" width="14.5703125" customWidth="1"/>
  </cols>
  <sheetData>
    <row r="3" spans="1:12" ht="15.75" x14ac:dyDescent="0.25">
      <c r="A3" s="12" t="s">
        <v>105</v>
      </c>
      <c r="B3" s="12" t="s">
        <v>104</v>
      </c>
      <c r="C3" s="12" t="s">
        <v>103</v>
      </c>
      <c r="D3" s="12" t="s">
        <v>102</v>
      </c>
      <c r="E3" s="12" t="s">
        <v>101</v>
      </c>
      <c r="F3" s="12" t="s">
        <v>47</v>
      </c>
      <c r="G3" s="12" t="s">
        <v>100</v>
      </c>
      <c r="H3" s="12" t="s">
        <v>99</v>
      </c>
      <c r="I3" s="12" t="s">
        <v>98</v>
      </c>
      <c r="J3" s="12" t="s">
        <v>97</v>
      </c>
      <c r="K3" s="12" t="s">
        <v>96</v>
      </c>
      <c r="L3" s="12" t="s">
        <v>95</v>
      </c>
    </row>
    <row r="4" spans="1:12" x14ac:dyDescent="0.25">
      <c r="A4" s="3">
        <v>1</v>
      </c>
      <c r="B4" s="3" t="s">
        <v>345</v>
      </c>
      <c r="C4" s="3" t="s">
        <v>344</v>
      </c>
      <c r="D4" s="3" t="s">
        <v>48</v>
      </c>
      <c r="E4" s="3" t="s">
        <v>97</v>
      </c>
      <c r="F4" s="3"/>
      <c r="G4" s="3">
        <v>25</v>
      </c>
      <c r="H4" s="3">
        <v>12</v>
      </c>
      <c r="I4" s="3">
        <v>15</v>
      </c>
      <c r="J4" s="3">
        <v>18</v>
      </c>
      <c r="K4" s="3"/>
      <c r="L4" s="3">
        <f t="shared" ref="L4:L24" si="0">SUM(F4:K4)</f>
        <v>70</v>
      </c>
    </row>
    <row r="5" spans="1:12" x14ac:dyDescent="0.25">
      <c r="A5" s="3">
        <v>2</v>
      </c>
      <c r="B5" s="3" t="s">
        <v>325</v>
      </c>
      <c r="C5" s="3" t="s">
        <v>324</v>
      </c>
      <c r="D5" s="3" t="s">
        <v>106</v>
      </c>
      <c r="E5" s="3"/>
      <c r="F5" s="3"/>
      <c r="G5" s="3">
        <v>18</v>
      </c>
      <c r="H5" s="3"/>
      <c r="I5" s="3"/>
      <c r="J5" s="3">
        <v>10</v>
      </c>
      <c r="K5" s="3"/>
      <c r="L5" s="3">
        <f t="shared" si="0"/>
        <v>28</v>
      </c>
    </row>
    <row r="6" spans="1:12" x14ac:dyDescent="0.25">
      <c r="A6" s="3">
        <v>3</v>
      </c>
      <c r="B6" s="3" t="s">
        <v>343</v>
      </c>
      <c r="C6" s="3" t="s">
        <v>342</v>
      </c>
      <c r="D6" s="3" t="s">
        <v>48</v>
      </c>
      <c r="E6" s="3" t="s">
        <v>129</v>
      </c>
      <c r="F6" s="3"/>
      <c r="G6" s="3"/>
      <c r="H6" s="3">
        <v>25</v>
      </c>
      <c r="I6" s="5"/>
      <c r="J6" s="5"/>
      <c r="K6" s="5"/>
      <c r="L6" s="3">
        <f t="shared" si="0"/>
        <v>25</v>
      </c>
    </row>
    <row r="7" spans="1:12" x14ac:dyDescent="0.25">
      <c r="A7" s="3">
        <v>4</v>
      </c>
      <c r="B7" s="3" t="s">
        <v>337</v>
      </c>
      <c r="C7" s="3" t="s">
        <v>341</v>
      </c>
      <c r="D7" s="3" t="s">
        <v>48</v>
      </c>
      <c r="E7" s="3"/>
      <c r="F7" s="3"/>
      <c r="G7" s="3"/>
      <c r="H7" s="5"/>
      <c r="I7" s="3">
        <v>25</v>
      </c>
      <c r="J7" s="5"/>
      <c r="K7" s="6"/>
      <c r="L7" s="3">
        <f t="shared" si="0"/>
        <v>25</v>
      </c>
    </row>
    <row r="8" spans="1:12" x14ac:dyDescent="0.25">
      <c r="A8" s="3">
        <v>5</v>
      </c>
      <c r="B8" s="3" t="s">
        <v>340</v>
      </c>
      <c r="C8" s="3" t="s">
        <v>339</v>
      </c>
      <c r="D8" s="3" t="s">
        <v>209</v>
      </c>
      <c r="E8" s="3" t="s">
        <v>338</v>
      </c>
      <c r="F8" s="3">
        <v>25</v>
      </c>
      <c r="G8" s="3"/>
      <c r="H8" s="3"/>
      <c r="I8" s="3"/>
      <c r="J8" s="3"/>
      <c r="K8" s="3"/>
      <c r="L8" s="3">
        <f t="shared" si="0"/>
        <v>25</v>
      </c>
    </row>
    <row r="9" spans="1:12" x14ac:dyDescent="0.25">
      <c r="A9" s="3">
        <v>6</v>
      </c>
      <c r="B9" s="3" t="s">
        <v>386</v>
      </c>
      <c r="C9" s="3" t="s">
        <v>386</v>
      </c>
      <c r="D9" s="3" t="s">
        <v>48</v>
      </c>
      <c r="E9" s="3" t="s">
        <v>385</v>
      </c>
      <c r="F9" s="3"/>
      <c r="G9" s="3"/>
      <c r="H9" s="3"/>
      <c r="I9" s="3"/>
      <c r="J9" s="3">
        <v>25</v>
      </c>
      <c r="K9" s="3"/>
      <c r="L9" s="3">
        <f t="shared" si="0"/>
        <v>25</v>
      </c>
    </row>
    <row r="10" spans="1:12" x14ac:dyDescent="0.25">
      <c r="A10" s="3">
        <v>7</v>
      </c>
      <c r="B10" s="3" t="s">
        <v>178</v>
      </c>
      <c r="C10" s="3" t="s">
        <v>337</v>
      </c>
      <c r="D10" s="3" t="s">
        <v>336</v>
      </c>
      <c r="E10" s="3" t="s">
        <v>335</v>
      </c>
      <c r="F10" s="3">
        <v>10</v>
      </c>
      <c r="G10" s="3"/>
      <c r="H10" s="3">
        <v>10</v>
      </c>
      <c r="I10" s="5"/>
      <c r="J10" s="5"/>
      <c r="K10" s="5"/>
      <c r="L10" s="3">
        <f t="shared" si="0"/>
        <v>20</v>
      </c>
    </row>
    <row r="11" spans="1:12" x14ac:dyDescent="0.25">
      <c r="A11" s="3">
        <v>8</v>
      </c>
      <c r="B11" s="3" t="s">
        <v>334</v>
      </c>
      <c r="C11" s="3" t="s">
        <v>333</v>
      </c>
      <c r="D11" s="3" t="s">
        <v>332</v>
      </c>
      <c r="E11" s="3" t="s">
        <v>51</v>
      </c>
      <c r="F11" s="3"/>
      <c r="G11" s="3"/>
      <c r="H11" s="3">
        <v>18</v>
      </c>
      <c r="I11" s="5"/>
      <c r="J11" s="5"/>
      <c r="K11" s="5"/>
      <c r="L11" s="3">
        <f t="shared" si="0"/>
        <v>18</v>
      </c>
    </row>
    <row r="12" spans="1:12" x14ac:dyDescent="0.25">
      <c r="A12" s="3">
        <v>9</v>
      </c>
      <c r="B12" s="3" t="s">
        <v>331</v>
      </c>
      <c r="C12" s="3" t="s">
        <v>57</v>
      </c>
      <c r="D12" s="3" t="s">
        <v>330</v>
      </c>
      <c r="E12" s="3" t="s">
        <v>329</v>
      </c>
      <c r="F12" s="3"/>
      <c r="G12" s="3"/>
      <c r="H12" s="5"/>
      <c r="I12" s="3">
        <v>18</v>
      </c>
      <c r="J12" s="5"/>
      <c r="K12" s="6"/>
      <c r="L12" s="3">
        <f t="shared" si="0"/>
        <v>18</v>
      </c>
    </row>
    <row r="13" spans="1:12" x14ac:dyDescent="0.25">
      <c r="A13" s="3">
        <v>10</v>
      </c>
      <c r="B13" s="3" t="s">
        <v>328</v>
      </c>
      <c r="C13" s="3" t="s">
        <v>327</v>
      </c>
      <c r="D13" s="3" t="s">
        <v>126</v>
      </c>
      <c r="E13" s="3" t="s">
        <v>326</v>
      </c>
      <c r="F13" s="3">
        <v>18</v>
      </c>
      <c r="G13" s="3"/>
      <c r="H13" s="3"/>
      <c r="I13" s="3"/>
      <c r="J13" s="3"/>
      <c r="K13" s="3"/>
      <c r="L13" s="3">
        <f t="shared" si="0"/>
        <v>18</v>
      </c>
    </row>
    <row r="14" spans="1:12" x14ac:dyDescent="0.25">
      <c r="A14" s="3">
        <v>11</v>
      </c>
      <c r="B14" s="3" t="s">
        <v>323</v>
      </c>
      <c r="C14" s="3" t="s">
        <v>322</v>
      </c>
      <c r="D14" s="3" t="s">
        <v>321</v>
      </c>
      <c r="E14" s="3" t="s">
        <v>179</v>
      </c>
      <c r="F14" s="3"/>
      <c r="G14" s="3"/>
      <c r="H14" s="3">
        <v>15</v>
      </c>
      <c r="I14" s="5"/>
      <c r="J14" s="5"/>
      <c r="K14" s="5"/>
      <c r="L14" s="3">
        <f t="shared" si="0"/>
        <v>15</v>
      </c>
    </row>
    <row r="15" spans="1:12" x14ac:dyDescent="0.25">
      <c r="A15" s="3">
        <v>12</v>
      </c>
      <c r="B15" s="3" t="s">
        <v>320</v>
      </c>
      <c r="C15" s="3" t="s">
        <v>319</v>
      </c>
      <c r="D15" s="3" t="s">
        <v>209</v>
      </c>
      <c r="E15" s="3" t="s">
        <v>318</v>
      </c>
      <c r="F15" s="3">
        <v>15</v>
      </c>
      <c r="G15" s="3"/>
      <c r="H15" s="3"/>
      <c r="I15" s="3"/>
      <c r="J15" s="3"/>
      <c r="K15" s="3"/>
      <c r="L15" s="3">
        <f t="shared" si="0"/>
        <v>15</v>
      </c>
    </row>
    <row r="16" spans="1:12" x14ac:dyDescent="0.25">
      <c r="A16" s="3">
        <v>13</v>
      </c>
      <c r="B16" s="3" t="s">
        <v>317</v>
      </c>
      <c r="C16" s="3" t="s">
        <v>316</v>
      </c>
      <c r="D16" s="3" t="s">
        <v>315</v>
      </c>
      <c r="E16" s="3" t="s">
        <v>96</v>
      </c>
      <c r="F16" s="3"/>
      <c r="G16" s="3">
        <v>15</v>
      </c>
      <c r="H16" s="3"/>
      <c r="I16" s="3"/>
      <c r="J16" s="3"/>
      <c r="K16" s="3"/>
      <c r="L16" s="3">
        <f t="shared" si="0"/>
        <v>15</v>
      </c>
    </row>
    <row r="17" spans="1:12" x14ac:dyDescent="0.25">
      <c r="A17" s="3">
        <v>14</v>
      </c>
      <c r="B17" s="3" t="s">
        <v>387</v>
      </c>
      <c r="C17" s="3" t="s">
        <v>388</v>
      </c>
      <c r="D17" s="3" t="s">
        <v>48</v>
      </c>
      <c r="E17" s="3" t="s">
        <v>385</v>
      </c>
      <c r="F17" s="3"/>
      <c r="G17" s="3"/>
      <c r="H17" s="3"/>
      <c r="I17" s="3"/>
      <c r="J17" s="3">
        <v>15</v>
      </c>
      <c r="K17" s="3"/>
      <c r="L17" s="3">
        <f t="shared" si="0"/>
        <v>15</v>
      </c>
    </row>
    <row r="18" spans="1:12" x14ac:dyDescent="0.25">
      <c r="A18" s="3">
        <v>15</v>
      </c>
      <c r="B18" s="3" t="s">
        <v>314</v>
      </c>
      <c r="C18" s="3" t="s">
        <v>313</v>
      </c>
      <c r="D18" s="3" t="s">
        <v>106</v>
      </c>
      <c r="E18" s="3" t="s">
        <v>208</v>
      </c>
      <c r="F18" s="3">
        <v>12</v>
      </c>
      <c r="G18" s="3"/>
      <c r="H18" s="3"/>
      <c r="I18" s="3"/>
      <c r="J18" s="3"/>
      <c r="K18" s="3"/>
      <c r="L18" s="3">
        <f t="shared" si="0"/>
        <v>12</v>
      </c>
    </row>
    <row r="19" spans="1:12" x14ac:dyDescent="0.25">
      <c r="A19" s="3">
        <v>16</v>
      </c>
      <c r="B19" s="3" t="s">
        <v>312</v>
      </c>
      <c r="C19" s="3" t="s">
        <v>311</v>
      </c>
      <c r="D19" s="3" t="s">
        <v>308</v>
      </c>
      <c r="E19" s="3" t="s">
        <v>193</v>
      </c>
      <c r="F19" s="3"/>
      <c r="G19" s="3">
        <v>12</v>
      </c>
      <c r="H19" s="3"/>
      <c r="I19" s="3"/>
      <c r="J19" s="3"/>
      <c r="K19" s="3"/>
      <c r="L19" s="3">
        <f t="shared" si="0"/>
        <v>12</v>
      </c>
    </row>
    <row r="20" spans="1:12" x14ac:dyDescent="0.25">
      <c r="A20" s="3">
        <v>17</v>
      </c>
      <c r="B20" s="3" t="s">
        <v>389</v>
      </c>
      <c r="C20" s="3" t="s">
        <v>390</v>
      </c>
      <c r="D20" s="3" t="s">
        <v>48</v>
      </c>
      <c r="E20" s="3" t="s">
        <v>385</v>
      </c>
      <c r="F20" s="3"/>
      <c r="G20" s="3"/>
      <c r="H20" s="3"/>
      <c r="I20" s="3"/>
      <c r="J20" s="3">
        <v>12</v>
      </c>
      <c r="K20" s="3"/>
      <c r="L20" s="3">
        <f t="shared" si="0"/>
        <v>12</v>
      </c>
    </row>
    <row r="21" spans="1:12" x14ac:dyDescent="0.25">
      <c r="A21" s="3">
        <v>18</v>
      </c>
      <c r="B21" s="3" t="s">
        <v>310</v>
      </c>
      <c r="C21" s="3" t="s">
        <v>309</v>
      </c>
      <c r="D21" s="3" t="s">
        <v>308</v>
      </c>
      <c r="E21" s="3"/>
      <c r="F21" s="3"/>
      <c r="G21" s="3">
        <v>10</v>
      </c>
      <c r="H21" s="3"/>
      <c r="I21" s="3"/>
      <c r="J21" s="3"/>
      <c r="K21" s="3"/>
      <c r="L21" s="3">
        <f t="shared" si="0"/>
        <v>10</v>
      </c>
    </row>
    <row r="22" spans="1:12" x14ac:dyDescent="0.25">
      <c r="A22" s="3">
        <v>19</v>
      </c>
      <c r="B22" s="3" t="s">
        <v>307</v>
      </c>
      <c r="C22" s="3" t="s">
        <v>306</v>
      </c>
      <c r="D22" s="3" t="s">
        <v>305</v>
      </c>
      <c r="E22" s="3" t="s">
        <v>159</v>
      </c>
      <c r="F22" s="3">
        <v>8</v>
      </c>
      <c r="G22" s="3"/>
      <c r="H22" s="3"/>
      <c r="I22" s="3"/>
      <c r="J22" s="3"/>
      <c r="K22" s="3"/>
      <c r="L22" s="3">
        <f t="shared" si="0"/>
        <v>8</v>
      </c>
    </row>
    <row r="23" spans="1:12" x14ac:dyDescent="0.25">
      <c r="A23" s="3">
        <v>20</v>
      </c>
      <c r="B23" s="3" t="s">
        <v>304</v>
      </c>
      <c r="C23" s="3" t="s">
        <v>303</v>
      </c>
      <c r="D23" s="3" t="s">
        <v>302</v>
      </c>
      <c r="E23" s="3" t="s">
        <v>391</v>
      </c>
      <c r="F23" s="3"/>
      <c r="G23" s="3">
        <v>8</v>
      </c>
      <c r="H23" s="3"/>
      <c r="I23" s="3"/>
      <c r="J23" s="3"/>
      <c r="K23" s="3"/>
      <c r="L23" s="3">
        <f t="shared" si="0"/>
        <v>8</v>
      </c>
    </row>
    <row r="24" spans="1:12" x14ac:dyDescent="0.25">
      <c r="A24" s="3">
        <v>21</v>
      </c>
      <c r="B24" s="3" t="s">
        <v>301</v>
      </c>
      <c r="C24" s="3" t="s">
        <v>300</v>
      </c>
      <c r="D24" s="3" t="s">
        <v>126</v>
      </c>
      <c r="E24" s="3" t="s">
        <v>299</v>
      </c>
      <c r="F24" s="3">
        <v>6</v>
      </c>
      <c r="G24" s="3"/>
      <c r="H24" s="3"/>
      <c r="I24" s="3"/>
      <c r="J24" s="3"/>
      <c r="K24" s="3"/>
      <c r="L24" s="3">
        <f t="shared" si="0"/>
        <v>6</v>
      </c>
    </row>
  </sheetData>
  <sortState ref="A4:L24">
    <sortCondition descending="1" ref="L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1"/>
  <sheetViews>
    <sheetView workbookViewId="0">
      <selection activeCell="F10" sqref="F10"/>
    </sheetView>
  </sheetViews>
  <sheetFormatPr defaultRowHeight="15" x14ac:dyDescent="0.25"/>
  <cols>
    <col min="1" max="1" width="0.42578125" customWidth="1"/>
    <col min="2" max="2" width="4.42578125" customWidth="1"/>
    <col min="3" max="3" width="19.42578125" customWidth="1"/>
    <col min="4" max="4" width="32.42578125" customWidth="1"/>
    <col min="5" max="5" width="19.5703125" customWidth="1"/>
    <col min="6" max="6" width="17.5703125" customWidth="1"/>
    <col min="7" max="7" width="13" customWidth="1"/>
    <col min="8" max="8" width="9.7109375" customWidth="1"/>
    <col min="9" max="9" width="10.7109375" customWidth="1"/>
    <col min="10" max="10" width="15.28515625" customWidth="1"/>
    <col min="11" max="11" width="11.42578125" customWidth="1"/>
    <col min="12" max="12" width="7.85546875" customWidth="1"/>
    <col min="13" max="13" width="13.28515625" customWidth="1"/>
  </cols>
  <sheetData>
    <row r="1" spans="2:15" x14ac:dyDescent="0.25">
      <c r="I1" s="8"/>
      <c r="J1" s="8"/>
      <c r="K1" s="8"/>
    </row>
    <row r="2" spans="2:15" x14ac:dyDescent="0.25">
      <c r="I2" s="8"/>
      <c r="J2" s="8"/>
      <c r="K2" s="8"/>
    </row>
    <row r="3" spans="2:15" ht="15.75" x14ac:dyDescent="0.25">
      <c r="B3" s="12" t="s">
        <v>105</v>
      </c>
      <c r="C3" s="12" t="s">
        <v>104</v>
      </c>
      <c r="D3" s="12" t="s">
        <v>103</v>
      </c>
      <c r="E3" s="12" t="s">
        <v>102</v>
      </c>
      <c r="F3" s="12" t="s">
        <v>101</v>
      </c>
      <c r="G3" s="12" t="s">
        <v>47</v>
      </c>
      <c r="H3" s="12" t="s">
        <v>100</v>
      </c>
      <c r="I3" s="12" t="s">
        <v>99</v>
      </c>
      <c r="J3" s="12" t="s">
        <v>98</v>
      </c>
      <c r="K3" s="12" t="s">
        <v>97</v>
      </c>
      <c r="L3" s="12" t="s">
        <v>96</v>
      </c>
      <c r="M3" s="12" t="s">
        <v>95</v>
      </c>
    </row>
    <row r="4" spans="2:15" x14ac:dyDescent="0.25">
      <c r="B4" s="3">
        <v>1</v>
      </c>
      <c r="C4" s="3" t="s">
        <v>298</v>
      </c>
      <c r="D4" s="3" t="s">
        <v>222</v>
      </c>
      <c r="E4" s="3" t="s">
        <v>156</v>
      </c>
      <c r="F4" s="3" t="s">
        <v>265</v>
      </c>
      <c r="G4" s="3">
        <v>18</v>
      </c>
      <c r="H4" s="3"/>
      <c r="I4" s="3">
        <v>25</v>
      </c>
      <c r="J4" s="5"/>
      <c r="K4" s="3">
        <v>25</v>
      </c>
      <c r="L4" s="3"/>
      <c r="M4" s="3">
        <f t="shared" ref="M4:M30" si="0">SUM(G4:L4)</f>
        <v>68</v>
      </c>
    </row>
    <row r="5" spans="2:15" x14ac:dyDescent="0.25">
      <c r="B5" s="3">
        <v>2</v>
      </c>
      <c r="C5" s="3" t="s">
        <v>297</v>
      </c>
      <c r="D5" s="3" t="s">
        <v>296</v>
      </c>
      <c r="E5" s="3" t="s">
        <v>295</v>
      </c>
      <c r="F5" s="3" t="s">
        <v>294</v>
      </c>
      <c r="G5" s="3"/>
      <c r="H5" s="3"/>
      <c r="I5" s="3">
        <v>18</v>
      </c>
      <c r="J5" s="3">
        <v>25</v>
      </c>
      <c r="K5" s="3"/>
      <c r="L5" s="3"/>
      <c r="M5" s="3">
        <f t="shared" si="0"/>
        <v>43</v>
      </c>
    </row>
    <row r="6" spans="2:15" x14ac:dyDescent="0.25">
      <c r="B6" s="3">
        <v>3</v>
      </c>
      <c r="C6" s="3" t="s">
        <v>293</v>
      </c>
      <c r="D6" s="3" t="s">
        <v>292</v>
      </c>
      <c r="E6" s="3" t="s">
        <v>168</v>
      </c>
      <c r="F6" s="3"/>
      <c r="G6" s="3">
        <v>25</v>
      </c>
      <c r="H6" s="3">
        <v>18</v>
      </c>
      <c r="I6" s="3"/>
      <c r="J6" s="3"/>
      <c r="K6" s="3"/>
      <c r="L6" s="3"/>
      <c r="M6" s="3">
        <f t="shared" si="0"/>
        <v>43</v>
      </c>
    </row>
    <row r="7" spans="2:15" x14ac:dyDescent="0.25">
      <c r="B7" s="3">
        <v>4</v>
      </c>
      <c r="C7" s="3" t="s">
        <v>207</v>
      </c>
      <c r="D7" s="3" t="s">
        <v>279</v>
      </c>
      <c r="E7" s="3" t="s">
        <v>278</v>
      </c>
      <c r="F7" s="3" t="s">
        <v>277</v>
      </c>
      <c r="G7" s="3"/>
      <c r="H7" s="3"/>
      <c r="I7" s="5"/>
      <c r="J7" s="3">
        <v>18</v>
      </c>
      <c r="K7" s="3">
        <v>18</v>
      </c>
      <c r="L7" s="6"/>
      <c r="M7" s="3">
        <f t="shared" si="0"/>
        <v>36</v>
      </c>
    </row>
    <row r="8" spans="2:15" x14ac:dyDescent="0.25">
      <c r="B8" s="3">
        <v>5</v>
      </c>
      <c r="C8" s="3" t="s">
        <v>291</v>
      </c>
      <c r="D8" s="3" t="s">
        <v>290</v>
      </c>
      <c r="E8" s="3" t="s">
        <v>59</v>
      </c>
      <c r="F8" s="3" t="s">
        <v>392</v>
      </c>
      <c r="G8" s="3">
        <v>15</v>
      </c>
      <c r="H8" s="3">
        <v>15</v>
      </c>
      <c r="I8" s="3"/>
      <c r="J8" s="3"/>
      <c r="K8" s="3"/>
      <c r="L8" s="3"/>
      <c r="M8" s="3">
        <f t="shared" si="0"/>
        <v>30</v>
      </c>
    </row>
    <row r="9" spans="2:15" x14ac:dyDescent="0.25">
      <c r="B9" s="3">
        <v>6</v>
      </c>
      <c r="C9" s="10" t="s">
        <v>289</v>
      </c>
      <c r="D9" s="10" t="s">
        <v>288</v>
      </c>
      <c r="E9" s="3" t="s">
        <v>156</v>
      </c>
      <c r="F9" s="3" t="s">
        <v>392</v>
      </c>
      <c r="G9" s="3"/>
      <c r="H9" s="3">
        <v>12</v>
      </c>
      <c r="I9" s="3"/>
      <c r="J9" s="3">
        <v>15</v>
      </c>
      <c r="K9" s="3"/>
      <c r="L9" s="3"/>
      <c r="M9" s="3">
        <f t="shared" si="0"/>
        <v>27</v>
      </c>
    </row>
    <row r="10" spans="2:15" x14ac:dyDescent="0.25">
      <c r="B10" s="3">
        <v>7</v>
      </c>
      <c r="C10" s="10" t="s">
        <v>287</v>
      </c>
      <c r="D10" s="10" t="s">
        <v>286</v>
      </c>
      <c r="E10" s="3" t="s">
        <v>285</v>
      </c>
      <c r="F10" s="3" t="s">
        <v>392</v>
      </c>
      <c r="G10" s="3"/>
      <c r="H10" s="3">
        <v>25</v>
      </c>
      <c r="I10" s="3"/>
      <c r="J10" s="3"/>
      <c r="K10" s="3"/>
      <c r="L10" s="3"/>
      <c r="M10" s="3">
        <f t="shared" si="0"/>
        <v>25</v>
      </c>
    </row>
    <row r="11" spans="2:15" x14ac:dyDescent="0.25">
      <c r="B11" s="3">
        <v>8</v>
      </c>
      <c r="C11" s="3" t="s">
        <v>276</v>
      </c>
      <c r="D11" s="3" t="s">
        <v>275</v>
      </c>
      <c r="E11" s="3" t="s">
        <v>156</v>
      </c>
      <c r="F11" s="3" t="s">
        <v>113</v>
      </c>
      <c r="G11" s="3"/>
      <c r="H11" s="3"/>
      <c r="I11" s="3">
        <v>15</v>
      </c>
      <c r="J11" s="3"/>
      <c r="K11" s="3">
        <v>10</v>
      </c>
      <c r="L11" s="3"/>
      <c r="M11" s="3">
        <f t="shared" si="0"/>
        <v>25</v>
      </c>
    </row>
    <row r="12" spans="2:15" x14ac:dyDescent="0.25">
      <c r="B12" s="3">
        <v>9</v>
      </c>
      <c r="C12" s="3" t="s">
        <v>284</v>
      </c>
      <c r="D12" s="3" t="s">
        <v>283</v>
      </c>
      <c r="E12" s="3" t="s">
        <v>156</v>
      </c>
      <c r="F12" s="3" t="s">
        <v>190</v>
      </c>
      <c r="G12" s="3"/>
      <c r="H12" s="3">
        <v>6</v>
      </c>
      <c r="I12" s="3">
        <v>12</v>
      </c>
      <c r="J12" s="3"/>
      <c r="K12" s="3">
        <v>6</v>
      </c>
      <c r="L12" s="3"/>
      <c r="M12" s="3">
        <f t="shared" si="0"/>
        <v>24</v>
      </c>
    </row>
    <row r="13" spans="2:15" x14ac:dyDescent="0.25">
      <c r="B13" s="3">
        <v>10</v>
      </c>
      <c r="C13" s="3" t="s">
        <v>282</v>
      </c>
      <c r="D13" s="3" t="s">
        <v>281</v>
      </c>
      <c r="E13" s="3" t="s">
        <v>262</v>
      </c>
      <c r="F13" s="3" t="s">
        <v>280</v>
      </c>
      <c r="G13" s="3"/>
      <c r="H13" s="3">
        <v>10</v>
      </c>
      <c r="I13" s="3">
        <v>8</v>
      </c>
      <c r="J13" s="3"/>
      <c r="K13" s="3"/>
      <c r="L13" s="3"/>
      <c r="M13" s="3">
        <f t="shared" si="0"/>
        <v>18</v>
      </c>
    </row>
    <row r="14" spans="2:15" x14ac:dyDescent="0.25">
      <c r="B14" s="3">
        <v>11</v>
      </c>
      <c r="C14" s="3" t="s">
        <v>370</v>
      </c>
      <c r="D14" s="3" t="s">
        <v>371</v>
      </c>
      <c r="E14" s="3" t="s">
        <v>278</v>
      </c>
      <c r="F14" s="3" t="s">
        <v>113</v>
      </c>
      <c r="G14" s="3"/>
      <c r="H14" s="3"/>
      <c r="I14" s="3"/>
      <c r="J14" s="3"/>
      <c r="K14" s="3">
        <v>15</v>
      </c>
      <c r="L14" s="3"/>
      <c r="M14" s="3">
        <f t="shared" si="0"/>
        <v>15</v>
      </c>
      <c r="O14" s="8"/>
    </row>
    <row r="15" spans="2:15" x14ac:dyDescent="0.25">
      <c r="B15" s="3">
        <v>12</v>
      </c>
      <c r="C15" s="3" t="s">
        <v>274</v>
      </c>
      <c r="D15" s="3" t="s">
        <v>273</v>
      </c>
      <c r="E15" s="3" t="s">
        <v>59</v>
      </c>
      <c r="F15" s="3" t="s">
        <v>392</v>
      </c>
      <c r="G15" s="3">
        <v>12</v>
      </c>
      <c r="H15" s="3"/>
      <c r="I15" s="3"/>
      <c r="J15" s="3"/>
      <c r="K15" s="3"/>
      <c r="L15" s="3"/>
      <c r="M15" s="3">
        <f t="shared" si="0"/>
        <v>12</v>
      </c>
      <c r="O15" s="8"/>
    </row>
    <row r="16" spans="2:15" x14ac:dyDescent="0.25">
      <c r="B16" s="3">
        <v>13</v>
      </c>
      <c r="C16" s="3" t="s">
        <v>372</v>
      </c>
      <c r="D16" s="3" t="s">
        <v>373</v>
      </c>
      <c r="E16" s="3" t="s">
        <v>374</v>
      </c>
      <c r="F16" s="3" t="s">
        <v>375</v>
      </c>
      <c r="G16" s="3"/>
      <c r="H16" s="3"/>
      <c r="I16" s="3"/>
      <c r="J16" s="3"/>
      <c r="K16" s="3">
        <v>12</v>
      </c>
      <c r="L16" s="3"/>
      <c r="M16" s="3">
        <f t="shared" si="0"/>
        <v>12</v>
      </c>
    </row>
    <row r="17" spans="2:15" x14ac:dyDescent="0.25">
      <c r="B17" s="3">
        <v>14</v>
      </c>
      <c r="C17" s="3" t="s">
        <v>272</v>
      </c>
      <c r="D17" s="3" t="s">
        <v>271</v>
      </c>
      <c r="E17" s="3" t="s">
        <v>59</v>
      </c>
      <c r="F17" s="3"/>
      <c r="G17" s="3">
        <v>10</v>
      </c>
      <c r="H17" s="3"/>
      <c r="I17" s="3"/>
      <c r="J17" s="3"/>
      <c r="K17" s="3"/>
      <c r="L17" s="3"/>
      <c r="M17" s="3">
        <f t="shared" si="0"/>
        <v>10</v>
      </c>
    </row>
    <row r="18" spans="2:15" x14ac:dyDescent="0.25">
      <c r="B18" s="3">
        <v>15</v>
      </c>
      <c r="C18" s="3" t="s">
        <v>270</v>
      </c>
      <c r="D18" s="3" t="s">
        <v>269</v>
      </c>
      <c r="E18" s="3" t="s">
        <v>114</v>
      </c>
      <c r="F18" s="3" t="s">
        <v>268</v>
      </c>
      <c r="G18" s="3"/>
      <c r="H18" s="3"/>
      <c r="I18" s="3">
        <v>10</v>
      </c>
      <c r="J18" s="3"/>
      <c r="K18" s="3"/>
      <c r="L18" s="3"/>
      <c r="M18" s="3">
        <f t="shared" si="0"/>
        <v>10</v>
      </c>
    </row>
    <row r="19" spans="2:15" x14ac:dyDescent="0.25">
      <c r="B19" s="3">
        <v>16</v>
      </c>
      <c r="C19" s="3" t="s">
        <v>267</v>
      </c>
      <c r="D19" s="3" t="s">
        <v>266</v>
      </c>
      <c r="E19" s="3" t="s">
        <v>156</v>
      </c>
      <c r="F19" s="3" t="s">
        <v>265</v>
      </c>
      <c r="G19" s="3"/>
      <c r="H19" s="3">
        <v>8</v>
      </c>
      <c r="I19" s="3">
        <v>2</v>
      </c>
      <c r="J19" s="3"/>
      <c r="K19" s="3"/>
      <c r="L19" s="3"/>
      <c r="M19" s="3">
        <f t="shared" si="0"/>
        <v>10</v>
      </c>
    </row>
    <row r="20" spans="2:15" x14ac:dyDescent="0.25">
      <c r="B20" s="3">
        <v>17</v>
      </c>
      <c r="C20" s="3" t="s">
        <v>264</v>
      </c>
      <c r="D20" s="3" t="s">
        <v>263</v>
      </c>
      <c r="E20" s="3" t="s">
        <v>262</v>
      </c>
      <c r="F20" s="3"/>
      <c r="G20" s="3"/>
      <c r="H20" s="3"/>
      <c r="I20" s="3"/>
      <c r="J20" s="3">
        <v>10</v>
      </c>
      <c r="K20" s="3"/>
      <c r="L20" s="3"/>
      <c r="M20" s="3">
        <f t="shared" si="0"/>
        <v>10</v>
      </c>
    </row>
    <row r="21" spans="2:15" ht="14.25" customHeight="1" x14ac:dyDescent="0.25">
      <c r="B21" s="3">
        <v>18</v>
      </c>
      <c r="C21" s="3" t="s">
        <v>261</v>
      </c>
      <c r="D21" s="3" t="s">
        <v>260</v>
      </c>
      <c r="E21" s="3" t="s">
        <v>160</v>
      </c>
      <c r="F21" s="3" t="s">
        <v>259</v>
      </c>
      <c r="G21" s="3">
        <v>8</v>
      </c>
      <c r="H21" s="3"/>
      <c r="I21" s="5"/>
      <c r="J21" s="5"/>
      <c r="K21" s="5"/>
      <c r="L21" s="3"/>
      <c r="M21" s="3">
        <f t="shared" si="0"/>
        <v>8</v>
      </c>
    </row>
    <row r="22" spans="2:15" x14ac:dyDescent="0.25">
      <c r="B22" s="3">
        <v>19</v>
      </c>
      <c r="C22" s="3" t="s">
        <v>376</v>
      </c>
      <c r="D22" s="3" t="s">
        <v>377</v>
      </c>
      <c r="E22" s="3" t="s">
        <v>156</v>
      </c>
      <c r="F22" s="3" t="s">
        <v>51</v>
      </c>
      <c r="G22" s="3"/>
      <c r="H22" s="3"/>
      <c r="I22" s="3"/>
      <c r="J22" s="3"/>
      <c r="K22" s="3">
        <v>8</v>
      </c>
      <c r="L22" s="3"/>
      <c r="M22" s="3">
        <f t="shared" si="0"/>
        <v>8</v>
      </c>
      <c r="O22" s="8"/>
    </row>
    <row r="23" spans="2:15" x14ac:dyDescent="0.25">
      <c r="B23" s="3">
        <v>20</v>
      </c>
      <c r="C23" s="3" t="s">
        <v>258</v>
      </c>
      <c r="D23" s="3" t="s">
        <v>257</v>
      </c>
      <c r="E23" s="3" t="s">
        <v>256</v>
      </c>
      <c r="F23" s="3" t="s">
        <v>255</v>
      </c>
      <c r="G23" s="3">
        <v>6</v>
      </c>
      <c r="H23" s="3"/>
      <c r="I23" s="3"/>
      <c r="J23" s="3"/>
      <c r="K23" s="3"/>
      <c r="L23" s="3"/>
      <c r="M23" s="3">
        <f t="shared" si="0"/>
        <v>6</v>
      </c>
    </row>
    <row r="24" spans="2:15" x14ac:dyDescent="0.25">
      <c r="B24" s="3">
        <v>21</v>
      </c>
      <c r="C24" s="3" t="s">
        <v>254</v>
      </c>
      <c r="D24" s="3" t="s">
        <v>253</v>
      </c>
      <c r="E24" s="3" t="s">
        <v>252</v>
      </c>
      <c r="F24" s="3" t="s">
        <v>251</v>
      </c>
      <c r="G24" s="3"/>
      <c r="H24" s="3"/>
      <c r="I24" s="3">
        <v>6</v>
      </c>
      <c r="J24" s="3"/>
      <c r="K24" s="3"/>
      <c r="L24" s="3"/>
      <c r="M24" s="3">
        <f t="shared" si="0"/>
        <v>6</v>
      </c>
      <c r="O24" s="8"/>
    </row>
    <row r="25" spans="2:15" x14ac:dyDescent="0.25">
      <c r="B25" s="3">
        <v>22</v>
      </c>
      <c r="C25" s="3" t="s">
        <v>250</v>
      </c>
      <c r="D25" s="3" t="s">
        <v>249</v>
      </c>
      <c r="E25" s="3" t="s">
        <v>59</v>
      </c>
      <c r="F25" s="3"/>
      <c r="G25" s="3">
        <v>4</v>
      </c>
      <c r="H25" s="3"/>
      <c r="I25" s="5"/>
      <c r="J25" s="5"/>
      <c r="K25" s="5"/>
      <c r="L25" s="3"/>
      <c r="M25" s="3">
        <f t="shared" si="0"/>
        <v>4</v>
      </c>
    </row>
    <row r="26" spans="2:15" x14ac:dyDescent="0.25">
      <c r="B26" s="3">
        <v>23</v>
      </c>
      <c r="C26" s="3" t="s">
        <v>248</v>
      </c>
      <c r="D26" s="3" t="s">
        <v>247</v>
      </c>
      <c r="E26" s="3" t="s">
        <v>156</v>
      </c>
      <c r="F26" s="3" t="s">
        <v>246</v>
      </c>
      <c r="G26" s="3"/>
      <c r="H26" s="3"/>
      <c r="I26" s="3">
        <v>4</v>
      </c>
      <c r="J26" s="3"/>
      <c r="K26" s="3"/>
      <c r="L26" s="3"/>
      <c r="M26" s="3">
        <f t="shared" si="0"/>
        <v>4</v>
      </c>
      <c r="O26" s="8"/>
    </row>
    <row r="27" spans="2:15" x14ac:dyDescent="0.25">
      <c r="B27" s="3">
        <v>24</v>
      </c>
      <c r="C27" s="3" t="s">
        <v>378</v>
      </c>
      <c r="D27" s="3" t="s">
        <v>379</v>
      </c>
      <c r="E27" s="3" t="s">
        <v>374</v>
      </c>
      <c r="F27" s="3" t="s">
        <v>380</v>
      </c>
      <c r="G27" s="3"/>
      <c r="H27" s="3"/>
      <c r="I27" s="3"/>
      <c r="J27" s="3"/>
      <c r="K27" s="3">
        <v>4</v>
      </c>
      <c r="L27" s="3"/>
      <c r="M27" s="3">
        <f t="shared" si="0"/>
        <v>4</v>
      </c>
    </row>
    <row r="28" spans="2:15" x14ac:dyDescent="0.25">
      <c r="B28" s="3">
        <v>25</v>
      </c>
      <c r="C28" s="3" t="s">
        <v>381</v>
      </c>
      <c r="D28" s="3" t="s">
        <v>382</v>
      </c>
      <c r="E28" s="3" t="s">
        <v>156</v>
      </c>
      <c r="F28" s="3" t="s">
        <v>375</v>
      </c>
      <c r="G28" s="3"/>
      <c r="H28" s="3"/>
      <c r="I28" s="3"/>
      <c r="J28" s="3"/>
      <c r="K28" s="3">
        <v>2</v>
      </c>
      <c r="L28" s="3"/>
      <c r="M28" s="3">
        <f t="shared" si="0"/>
        <v>2</v>
      </c>
    </row>
    <row r="29" spans="2:15" x14ac:dyDescent="0.25">
      <c r="B29" s="3">
        <v>26</v>
      </c>
      <c r="C29" s="3" t="s">
        <v>245</v>
      </c>
      <c r="D29" s="3" t="s">
        <v>244</v>
      </c>
      <c r="E29" s="3" t="s">
        <v>156</v>
      </c>
      <c r="F29" s="3" t="s">
        <v>179</v>
      </c>
      <c r="G29" s="3"/>
      <c r="H29" s="3"/>
      <c r="I29" s="3">
        <v>1</v>
      </c>
      <c r="J29" s="3"/>
      <c r="K29" s="3"/>
      <c r="L29" s="3"/>
      <c r="M29" s="3">
        <f t="shared" si="0"/>
        <v>1</v>
      </c>
    </row>
    <row r="30" spans="2:15" x14ac:dyDescent="0.25">
      <c r="B30" s="3">
        <v>27</v>
      </c>
      <c r="C30" s="3" t="s">
        <v>383</v>
      </c>
      <c r="D30" s="3" t="s">
        <v>384</v>
      </c>
      <c r="E30" s="3" t="s">
        <v>48</v>
      </c>
      <c r="F30" s="3" t="s">
        <v>385</v>
      </c>
      <c r="G30" s="3"/>
      <c r="H30" s="3"/>
      <c r="I30" s="3"/>
      <c r="J30" s="3"/>
      <c r="K30" s="3">
        <v>1</v>
      </c>
      <c r="L30" s="3"/>
      <c r="M30" s="3">
        <f t="shared" si="0"/>
        <v>1</v>
      </c>
    </row>
    <row r="31" spans="2:15" x14ac:dyDescent="0.25">
      <c r="O31" s="8"/>
    </row>
  </sheetData>
  <sortState ref="B4:M30">
    <sortCondition descending="1" ref="M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topLeftCell="A3" workbookViewId="0">
      <selection activeCell="F16" sqref="F16"/>
    </sheetView>
  </sheetViews>
  <sheetFormatPr defaultRowHeight="15" x14ac:dyDescent="0.25"/>
  <cols>
    <col min="1" max="1" width="0.42578125" customWidth="1"/>
    <col min="2" max="2" width="3.7109375" customWidth="1"/>
    <col min="3" max="3" width="20.28515625" customWidth="1"/>
    <col min="4" max="4" width="28.85546875" customWidth="1"/>
    <col min="5" max="5" width="15.85546875" customWidth="1"/>
    <col min="6" max="6" width="22.85546875" customWidth="1"/>
    <col min="7" max="7" width="12.85546875" customWidth="1"/>
    <col min="9" max="9" width="12.140625" customWidth="1"/>
    <col min="10" max="10" width="15.28515625" customWidth="1"/>
    <col min="11" max="11" width="10.85546875" customWidth="1"/>
    <col min="12" max="12" width="6.85546875" customWidth="1"/>
    <col min="13" max="13" width="14.28515625" customWidth="1"/>
  </cols>
  <sheetData>
    <row r="1" spans="1:13" x14ac:dyDescent="0.25">
      <c r="A1" s="18" t="s">
        <v>243</v>
      </c>
      <c r="B1" s="18"/>
      <c r="C1" s="18"/>
      <c r="D1" s="1"/>
      <c r="E1" s="1"/>
      <c r="F1" s="1"/>
      <c r="G1" s="17"/>
    </row>
    <row r="3" spans="1:13" ht="15.75" x14ac:dyDescent="0.25">
      <c r="B3" s="12" t="s">
        <v>105</v>
      </c>
      <c r="C3" s="12" t="s">
        <v>104</v>
      </c>
      <c r="D3" s="12" t="s">
        <v>103</v>
      </c>
      <c r="E3" s="12" t="s">
        <v>102</v>
      </c>
      <c r="F3" s="12" t="s">
        <v>101</v>
      </c>
      <c r="G3" s="12" t="s">
        <v>47</v>
      </c>
      <c r="H3" s="12" t="s">
        <v>100</v>
      </c>
      <c r="I3" s="12" t="s">
        <v>99</v>
      </c>
      <c r="J3" s="12" t="s">
        <v>98</v>
      </c>
      <c r="K3" s="12" t="s">
        <v>97</v>
      </c>
      <c r="L3" s="12" t="s">
        <v>96</v>
      </c>
      <c r="M3" s="12" t="s">
        <v>95</v>
      </c>
    </row>
    <row r="4" spans="1:13" x14ac:dyDescent="0.25">
      <c r="B4" s="13">
        <v>1</v>
      </c>
      <c r="C4" s="14" t="s">
        <v>239</v>
      </c>
      <c r="D4" s="3" t="s">
        <v>238</v>
      </c>
      <c r="E4" s="14" t="s">
        <v>59</v>
      </c>
      <c r="F4" s="14" t="s">
        <v>229</v>
      </c>
      <c r="G4" s="3">
        <v>18</v>
      </c>
      <c r="H4" s="3"/>
      <c r="I4" s="3">
        <v>18</v>
      </c>
      <c r="J4" s="3"/>
      <c r="K4" s="3">
        <v>25</v>
      </c>
      <c r="L4" s="3"/>
      <c r="M4" s="3">
        <f>SUM(G4:L4)</f>
        <v>61</v>
      </c>
    </row>
    <row r="5" spans="1:13" x14ac:dyDescent="0.25">
      <c r="B5" s="13">
        <v>2</v>
      </c>
      <c r="C5" s="14" t="s">
        <v>242</v>
      </c>
      <c r="D5" s="3" t="s">
        <v>241</v>
      </c>
      <c r="E5" s="14" t="s">
        <v>209</v>
      </c>
      <c r="F5" s="14" t="s">
        <v>240</v>
      </c>
      <c r="G5" s="3">
        <v>6</v>
      </c>
      <c r="H5" s="3">
        <v>15</v>
      </c>
      <c r="I5" s="3">
        <v>10</v>
      </c>
      <c r="J5" s="3">
        <v>8</v>
      </c>
      <c r="K5" s="3">
        <v>4</v>
      </c>
      <c r="L5" s="3"/>
      <c r="M5" s="3">
        <f>SUM(G5:L5)</f>
        <v>43</v>
      </c>
    </row>
    <row r="6" spans="1:13" x14ac:dyDescent="0.25">
      <c r="B6" s="13">
        <v>3</v>
      </c>
      <c r="C6" s="14" t="s">
        <v>234</v>
      </c>
      <c r="D6" s="15" t="s">
        <v>233</v>
      </c>
      <c r="E6" s="14" t="s">
        <v>59</v>
      </c>
      <c r="F6" s="14" t="s">
        <v>232</v>
      </c>
      <c r="G6" s="3">
        <v>10</v>
      </c>
      <c r="H6" s="3"/>
      <c r="I6" s="3"/>
      <c r="J6" s="3">
        <v>18</v>
      </c>
      <c r="K6" s="3">
        <v>12</v>
      </c>
      <c r="L6" s="3"/>
      <c r="M6" s="3">
        <f>SUM(G6:L6)</f>
        <v>40</v>
      </c>
    </row>
    <row r="7" spans="1:13" x14ac:dyDescent="0.25">
      <c r="B7" s="13">
        <v>4</v>
      </c>
      <c r="C7" s="14" t="s">
        <v>231</v>
      </c>
      <c r="D7" s="3" t="s">
        <v>230</v>
      </c>
      <c r="E7" s="14" t="s">
        <v>59</v>
      </c>
      <c r="F7" s="14" t="s">
        <v>229</v>
      </c>
      <c r="G7" s="3">
        <v>15</v>
      </c>
      <c r="H7" s="3"/>
      <c r="I7" s="3">
        <v>12</v>
      </c>
      <c r="J7" s="3"/>
      <c r="K7" s="3">
        <v>10</v>
      </c>
      <c r="L7" s="3"/>
      <c r="M7" s="3">
        <f>SUM(G7:L7)</f>
        <v>37</v>
      </c>
    </row>
    <row r="8" spans="1:13" x14ac:dyDescent="0.25">
      <c r="B8" s="13">
        <v>5</v>
      </c>
      <c r="C8" s="14" t="s">
        <v>237</v>
      </c>
      <c r="D8" s="3" t="s">
        <v>236</v>
      </c>
      <c r="E8" s="14" t="s">
        <v>59</v>
      </c>
      <c r="F8" s="14" t="s">
        <v>235</v>
      </c>
      <c r="G8" s="3">
        <v>25</v>
      </c>
      <c r="H8" s="3"/>
      <c r="I8" s="3"/>
      <c r="J8" s="3">
        <v>10</v>
      </c>
      <c r="K8" s="3"/>
      <c r="L8" s="3"/>
      <c r="M8" s="3">
        <f>SUM(G8:L8)</f>
        <v>35</v>
      </c>
    </row>
    <row r="9" spans="1:13" x14ac:dyDescent="0.25">
      <c r="B9" s="13">
        <v>6</v>
      </c>
      <c r="C9" s="3" t="s">
        <v>228</v>
      </c>
      <c r="D9" s="3" t="s">
        <v>227</v>
      </c>
      <c r="E9" s="16" t="s">
        <v>172</v>
      </c>
      <c r="F9" s="3" t="s">
        <v>226</v>
      </c>
      <c r="G9" s="3"/>
      <c r="H9" s="3"/>
      <c r="I9" s="14">
        <v>25</v>
      </c>
      <c r="J9" s="13"/>
      <c r="K9" s="3"/>
      <c r="L9" s="3"/>
      <c r="M9" s="3">
        <f>SUM(G9:L9)</f>
        <v>25</v>
      </c>
    </row>
    <row r="10" spans="1:13" x14ac:dyDescent="0.25">
      <c r="B10" s="13">
        <v>7</v>
      </c>
      <c r="C10" s="3" t="s">
        <v>225</v>
      </c>
      <c r="D10" s="3" t="s">
        <v>224</v>
      </c>
      <c r="E10" s="3" t="s">
        <v>156</v>
      </c>
      <c r="F10" s="3" t="s">
        <v>51</v>
      </c>
      <c r="G10" s="3"/>
      <c r="H10" s="3"/>
      <c r="I10" s="3"/>
      <c r="J10" s="3">
        <v>25</v>
      </c>
      <c r="K10" s="3"/>
      <c r="L10" s="3"/>
      <c r="M10" s="3">
        <f>SUM(G10:L10)</f>
        <v>25</v>
      </c>
    </row>
    <row r="11" spans="1:13" x14ac:dyDescent="0.25">
      <c r="B11" s="13">
        <v>8</v>
      </c>
      <c r="C11" s="3" t="s">
        <v>223</v>
      </c>
      <c r="D11" s="3" t="s">
        <v>222</v>
      </c>
      <c r="E11" s="3" t="s">
        <v>156</v>
      </c>
      <c r="F11" s="3" t="s">
        <v>265</v>
      </c>
      <c r="G11" s="3"/>
      <c r="H11" s="3">
        <v>25</v>
      </c>
      <c r="I11" s="3"/>
      <c r="J11" s="3"/>
      <c r="K11" s="5"/>
      <c r="L11" s="5"/>
      <c r="M11" s="3">
        <f>SUM(G11:L11)</f>
        <v>25</v>
      </c>
    </row>
    <row r="12" spans="1:13" x14ac:dyDescent="0.25">
      <c r="B12" s="13">
        <v>9</v>
      </c>
      <c r="C12" s="3" t="s">
        <v>221</v>
      </c>
      <c r="D12" s="3" t="s">
        <v>220</v>
      </c>
      <c r="E12" s="16" t="s">
        <v>219</v>
      </c>
      <c r="F12" s="3"/>
      <c r="G12" s="3"/>
      <c r="H12" s="3">
        <v>12</v>
      </c>
      <c r="I12" s="14"/>
      <c r="J12" s="13">
        <v>12</v>
      </c>
      <c r="K12" s="3"/>
      <c r="L12" s="3"/>
      <c r="M12" s="3">
        <f>SUM(G12:L12)</f>
        <v>24</v>
      </c>
    </row>
    <row r="13" spans="1:13" x14ac:dyDescent="0.25">
      <c r="B13" s="13">
        <v>10</v>
      </c>
      <c r="C13" s="3" t="s">
        <v>218</v>
      </c>
      <c r="D13" s="14" t="s">
        <v>217</v>
      </c>
      <c r="E13" s="14" t="s">
        <v>59</v>
      </c>
      <c r="F13" s="14" t="s">
        <v>216</v>
      </c>
      <c r="G13" s="3">
        <v>1</v>
      </c>
      <c r="H13" s="3">
        <v>18</v>
      </c>
      <c r="I13" s="14"/>
      <c r="J13" s="13"/>
      <c r="K13" s="3"/>
      <c r="L13" s="3"/>
      <c r="M13" s="3">
        <f>SUM(G13:L13)</f>
        <v>19</v>
      </c>
    </row>
    <row r="14" spans="1:13" x14ac:dyDescent="0.25">
      <c r="B14" s="13">
        <v>11</v>
      </c>
      <c r="C14" s="3" t="s">
        <v>361</v>
      </c>
      <c r="D14" s="3" t="s">
        <v>362</v>
      </c>
      <c r="E14" s="3" t="s">
        <v>156</v>
      </c>
      <c r="F14" s="3" t="s">
        <v>363</v>
      </c>
      <c r="G14" s="3"/>
      <c r="H14" s="3"/>
      <c r="I14" s="3"/>
      <c r="J14" s="3"/>
      <c r="K14" s="3">
        <v>18</v>
      </c>
      <c r="L14" s="5"/>
      <c r="M14" s="3">
        <f>SUM(G14:L14)</f>
        <v>18</v>
      </c>
    </row>
    <row r="15" spans="1:13" x14ac:dyDescent="0.25">
      <c r="B15" s="13">
        <v>12</v>
      </c>
      <c r="C15" s="3" t="s">
        <v>215</v>
      </c>
      <c r="D15" s="3" t="s">
        <v>214</v>
      </c>
      <c r="E15" s="16" t="s">
        <v>48</v>
      </c>
      <c r="F15" s="3" t="s">
        <v>76</v>
      </c>
      <c r="G15" s="3"/>
      <c r="H15" s="3"/>
      <c r="I15" s="14">
        <v>15</v>
      </c>
      <c r="J15" s="13"/>
      <c r="K15" s="3"/>
      <c r="L15" s="3"/>
      <c r="M15" s="3">
        <f>SUM(G15:L15)</f>
        <v>15</v>
      </c>
    </row>
    <row r="16" spans="1:13" x14ac:dyDescent="0.25">
      <c r="B16" s="13">
        <v>13</v>
      </c>
      <c r="C16" s="3" t="s">
        <v>213</v>
      </c>
      <c r="D16" s="3" t="s">
        <v>212</v>
      </c>
      <c r="E16" s="3" t="s">
        <v>118</v>
      </c>
      <c r="F16" s="3"/>
      <c r="G16" s="3"/>
      <c r="H16" s="3"/>
      <c r="I16" s="3"/>
      <c r="J16" s="3">
        <v>15</v>
      </c>
      <c r="K16" s="5"/>
      <c r="L16" s="5"/>
      <c r="M16" s="3">
        <f>SUM(G16:L16)</f>
        <v>15</v>
      </c>
    </row>
    <row r="17" spans="2:13" x14ac:dyDescent="0.25">
      <c r="B17" s="13">
        <v>14</v>
      </c>
      <c r="C17" s="3" t="s">
        <v>192</v>
      </c>
      <c r="D17" s="3" t="s">
        <v>191</v>
      </c>
      <c r="E17" s="3" t="s">
        <v>156</v>
      </c>
      <c r="F17" s="3" t="s">
        <v>190</v>
      </c>
      <c r="G17" s="3"/>
      <c r="H17" s="3"/>
      <c r="I17" s="3"/>
      <c r="J17" s="3"/>
      <c r="K17" s="3">
        <v>15</v>
      </c>
      <c r="L17" s="5"/>
      <c r="M17" s="3">
        <f>SUM(G17:L17)</f>
        <v>15</v>
      </c>
    </row>
    <row r="18" spans="2:13" x14ac:dyDescent="0.25">
      <c r="B18" s="13">
        <v>15</v>
      </c>
      <c r="C18" s="14" t="s">
        <v>211</v>
      </c>
      <c r="D18" s="3" t="s">
        <v>210</v>
      </c>
      <c r="E18" s="14" t="s">
        <v>209</v>
      </c>
      <c r="F18" s="14" t="s">
        <v>208</v>
      </c>
      <c r="G18" s="3">
        <v>12</v>
      </c>
      <c r="H18" s="3"/>
      <c r="I18" s="3"/>
      <c r="J18" s="3"/>
      <c r="K18" s="3"/>
      <c r="L18" s="3"/>
      <c r="M18" s="3">
        <f>SUM(G18:L18)</f>
        <v>12</v>
      </c>
    </row>
    <row r="19" spans="2:13" x14ac:dyDescent="0.25">
      <c r="B19" s="13">
        <v>16</v>
      </c>
      <c r="C19" s="3" t="s">
        <v>207</v>
      </c>
      <c r="D19" s="16" t="s">
        <v>206</v>
      </c>
      <c r="E19" s="14" t="s">
        <v>59</v>
      </c>
      <c r="F19" s="3" t="s">
        <v>205</v>
      </c>
      <c r="G19" s="3"/>
      <c r="H19" s="3">
        <v>10</v>
      </c>
      <c r="I19" s="14"/>
      <c r="J19" s="13"/>
      <c r="K19" s="3"/>
      <c r="L19" s="3"/>
      <c r="M19" s="3">
        <f>SUM(G19:L19)</f>
        <v>10</v>
      </c>
    </row>
    <row r="20" spans="2:13" x14ac:dyDescent="0.25">
      <c r="B20" s="13">
        <v>17</v>
      </c>
      <c r="C20" s="14" t="s">
        <v>204</v>
      </c>
      <c r="D20" s="15" t="s">
        <v>203</v>
      </c>
      <c r="E20" s="14" t="s">
        <v>59</v>
      </c>
      <c r="F20" s="14" t="s">
        <v>202</v>
      </c>
      <c r="G20" s="3">
        <v>8</v>
      </c>
      <c r="H20" s="3"/>
      <c r="I20" s="3"/>
      <c r="J20" s="3"/>
      <c r="K20" s="3"/>
      <c r="L20" s="3"/>
      <c r="M20" s="3">
        <f>SUM(G20:L20)</f>
        <v>8</v>
      </c>
    </row>
    <row r="21" spans="2:13" x14ac:dyDescent="0.25">
      <c r="B21" s="13">
        <v>18</v>
      </c>
      <c r="C21" s="3" t="s">
        <v>201</v>
      </c>
      <c r="D21" s="14" t="s">
        <v>200</v>
      </c>
      <c r="E21" s="14" t="s">
        <v>59</v>
      </c>
      <c r="F21" s="3"/>
      <c r="G21" s="3"/>
      <c r="H21" s="3">
        <v>8</v>
      </c>
      <c r="I21" s="14"/>
      <c r="J21" s="14"/>
      <c r="K21" s="3"/>
      <c r="L21" s="3"/>
      <c r="M21" s="3">
        <f>SUM(G21:L21)</f>
        <v>8</v>
      </c>
    </row>
    <row r="22" spans="2:13" x14ac:dyDescent="0.25">
      <c r="B22" s="13">
        <v>19</v>
      </c>
      <c r="C22" s="3" t="s">
        <v>364</v>
      </c>
      <c r="D22" s="3" t="s">
        <v>365</v>
      </c>
      <c r="E22" s="3" t="s">
        <v>156</v>
      </c>
      <c r="F22" s="3" t="s">
        <v>366</v>
      </c>
      <c r="G22" s="3"/>
      <c r="H22" s="3"/>
      <c r="I22" s="3"/>
      <c r="J22" s="3"/>
      <c r="K22" s="3">
        <v>8</v>
      </c>
      <c r="L22" s="5"/>
      <c r="M22" s="3">
        <f>SUM(G22:L22)</f>
        <v>8</v>
      </c>
    </row>
    <row r="23" spans="2:13" x14ac:dyDescent="0.25">
      <c r="B23" s="13">
        <v>20</v>
      </c>
      <c r="C23" s="3" t="s">
        <v>367</v>
      </c>
      <c r="D23" s="3" t="s">
        <v>368</v>
      </c>
      <c r="E23" s="3" t="s">
        <v>48</v>
      </c>
      <c r="F23" s="3" t="s">
        <v>369</v>
      </c>
      <c r="G23" s="3"/>
      <c r="H23" s="3"/>
      <c r="I23" s="3"/>
      <c r="J23" s="3"/>
      <c r="K23" s="3">
        <v>6</v>
      </c>
      <c r="L23" s="5"/>
      <c r="M23" s="3">
        <f>SUM(G23:L23)</f>
        <v>6</v>
      </c>
    </row>
    <row r="24" spans="2:13" x14ac:dyDescent="0.25">
      <c r="B24" s="13">
        <v>21</v>
      </c>
      <c r="C24" s="14" t="s">
        <v>199</v>
      </c>
      <c r="D24" s="3" t="s">
        <v>198</v>
      </c>
      <c r="E24" s="14" t="s">
        <v>197</v>
      </c>
      <c r="F24" s="14" t="s">
        <v>196</v>
      </c>
      <c r="G24" s="3">
        <v>4</v>
      </c>
      <c r="H24" s="3"/>
      <c r="I24" s="14"/>
      <c r="J24" s="13"/>
      <c r="K24" s="3"/>
      <c r="L24" s="3"/>
      <c r="M24" s="3">
        <f>SUM(G24:L24)</f>
        <v>4</v>
      </c>
    </row>
    <row r="25" spans="2:13" x14ac:dyDescent="0.25">
      <c r="B25" s="13">
        <v>22</v>
      </c>
      <c r="C25" s="3" t="s">
        <v>195</v>
      </c>
      <c r="D25" s="14" t="s">
        <v>194</v>
      </c>
      <c r="E25" s="14" t="s">
        <v>106</v>
      </c>
      <c r="F25" s="14" t="s">
        <v>193</v>
      </c>
      <c r="G25" s="3">
        <v>2</v>
      </c>
      <c r="H25" s="3"/>
      <c r="I25" s="14"/>
      <c r="J25" s="13"/>
      <c r="K25" s="3"/>
      <c r="L25" s="3"/>
      <c r="M25" s="3">
        <f>SUM(G25:L25)</f>
        <v>2</v>
      </c>
    </row>
  </sheetData>
  <sortState ref="B4:M25">
    <sortCondition descending="1" ref="M4"/>
  </sortState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30"/>
  <sheetViews>
    <sheetView workbookViewId="0">
      <selection activeCell="B31" sqref="B31"/>
    </sheetView>
  </sheetViews>
  <sheetFormatPr defaultRowHeight="15" x14ac:dyDescent="0.25"/>
  <cols>
    <col min="1" max="1" width="0.28515625" customWidth="1"/>
    <col min="2" max="2" width="3.85546875" customWidth="1"/>
    <col min="3" max="3" width="21.28515625" customWidth="1"/>
    <col min="4" max="4" width="28.5703125" customWidth="1"/>
    <col min="5" max="5" width="17.140625" customWidth="1"/>
    <col min="6" max="6" width="24.7109375" customWidth="1"/>
    <col min="7" max="7" width="12.5703125" customWidth="1"/>
    <col min="8" max="8" width="8.5703125" customWidth="1"/>
    <col min="9" max="9" width="11.140625" customWidth="1"/>
    <col min="10" max="10" width="15.28515625" customWidth="1"/>
    <col min="11" max="11" width="10.28515625" customWidth="1"/>
    <col min="12" max="12" width="7.42578125" customWidth="1"/>
    <col min="13" max="13" width="14" customWidth="1"/>
    <col min="14" max="14" width="33.140625" customWidth="1"/>
  </cols>
  <sheetData>
    <row r="2" spans="2:13" ht="15.75" x14ac:dyDescent="0.25">
      <c r="B2" s="12" t="s">
        <v>105</v>
      </c>
      <c r="C2" s="12" t="s">
        <v>104</v>
      </c>
      <c r="D2" s="12" t="s">
        <v>103</v>
      </c>
      <c r="E2" s="12" t="s">
        <v>102</v>
      </c>
      <c r="F2" s="12" t="s">
        <v>101</v>
      </c>
      <c r="G2" s="12" t="s">
        <v>47</v>
      </c>
      <c r="H2" s="12" t="s">
        <v>100</v>
      </c>
      <c r="I2" s="12" t="s">
        <v>99</v>
      </c>
      <c r="J2" s="12" t="s">
        <v>98</v>
      </c>
      <c r="K2" s="12" t="s">
        <v>97</v>
      </c>
      <c r="L2" s="12" t="s">
        <v>96</v>
      </c>
      <c r="M2" s="12" t="s">
        <v>95</v>
      </c>
    </row>
    <row r="3" spans="2:13" x14ac:dyDescent="0.25">
      <c r="B3" s="3">
        <v>1</v>
      </c>
      <c r="C3" s="3" t="s">
        <v>189</v>
      </c>
      <c r="D3" s="3" t="s">
        <v>188</v>
      </c>
      <c r="E3" s="3" t="s">
        <v>187</v>
      </c>
      <c r="F3" s="3" t="s">
        <v>113</v>
      </c>
      <c r="G3" s="3">
        <v>25</v>
      </c>
      <c r="H3" s="3">
        <v>25</v>
      </c>
      <c r="I3" s="3">
        <v>25</v>
      </c>
      <c r="J3" s="3"/>
      <c r="K3" s="3">
        <v>8</v>
      </c>
      <c r="L3" s="3"/>
      <c r="M3" s="3">
        <f t="shared" ref="M3:M13" si="0">SUM(G3:L3)</f>
        <v>83</v>
      </c>
    </row>
    <row r="4" spans="2:13" x14ac:dyDescent="0.25">
      <c r="B4" s="3">
        <v>2</v>
      </c>
      <c r="C4" s="3" t="s">
        <v>186</v>
      </c>
      <c r="D4" s="3" t="s">
        <v>185</v>
      </c>
      <c r="E4" s="3" t="s">
        <v>184</v>
      </c>
      <c r="F4" s="3" t="s">
        <v>183</v>
      </c>
      <c r="G4" s="3">
        <v>8</v>
      </c>
      <c r="H4" s="3">
        <v>18</v>
      </c>
      <c r="I4" s="3">
        <v>15</v>
      </c>
      <c r="J4" s="3">
        <v>18</v>
      </c>
      <c r="K4" s="3"/>
      <c r="L4" s="3"/>
      <c r="M4" s="3">
        <f t="shared" si="0"/>
        <v>59</v>
      </c>
    </row>
    <row r="5" spans="2:13" x14ac:dyDescent="0.25">
      <c r="B5" s="3">
        <v>3</v>
      </c>
      <c r="C5" s="3" t="s">
        <v>182</v>
      </c>
      <c r="D5" s="3" t="s">
        <v>181</v>
      </c>
      <c r="E5" s="3" t="s">
        <v>180</v>
      </c>
      <c r="F5" s="3" t="s">
        <v>179</v>
      </c>
      <c r="G5" s="3"/>
      <c r="H5" s="3"/>
      <c r="I5" s="3">
        <v>12</v>
      </c>
      <c r="J5" s="3">
        <v>25</v>
      </c>
      <c r="K5" s="3">
        <v>12</v>
      </c>
      <c r="L5" s="3"/>
      <c r="M5" s="3">
        <f t="shared" si="0"/>
        <v>49</v>
      </c>
    </row>
    <row r="6" spans="2:13" x14ac:dyDescent="0.25">
      <c r="B6" s="3">
        <v>4</v>
      </c>
      <c r="C6" s="3" t="s">
        <v>178</v>
      </c>
      <c r="D6" s="3" t="s">
        <v>177</v>
      </c>
      <c r="E6" s="3" t="s">
        <v>156</v>
      </c>
      <c r="F6" s="3" t="s">
        <v>167</v>
      </c>
      <c r="G6" s="3">
        <v>18</v>
      </c>
      <c r="H6" s="3">
        <v>8</v>
      </c>
      <c r="I6" s="3">
        <v>10</v>
      </c>
      <c r="J6" s="3"/>
      <c r="K6" s="3"/>
      <c r="L6" s="3"/>
      <c r="M6" s="3">
        <f t="shared" si="0"/>
        <v>36</v>
      </c>
    </row>
    <row r="7" spans="2:13" x14ac:dyDescent="0.25">
      <c r="B7" s="3">
        <v>5</v>
      </c>
      <c r="C7" s="3" t="s">
        <v>112</v>
      </c>
      <c r="D7" s="3" t="s">
        <v>111</v>
      </c>
      <c r="E7" s="3" t="s">
        <v>110</v>
      </c>
      <c r="F7" s="3" t="s">
        <v>109</v>
      </c>
      <c r="G7" s="5"/>
      <c r="H7" s="5"/>
      <c r="I7" s="5"/>
      <c r="J7" s="5"/>
      <c r="K7" s="3">
        <v>25</v>
      </c>
      <c r="L7" s="3"/>
      <c r="M7" s="3">
        <f t="shared" si="0"/>
        <v>25</v>
      </c>
    </row>
    <row r="8" spans="2:13" x14ac:dyDescent="0.25">
      <c r="B8" s="3">
        <v>6</v>
      </c>
      <c r="C8" s="3" t="s">
        <v>174</v>
      </c>
      <c r="D8" s="3" t="s">
        <v>173</v>
      </c>
      <c r="E8" s="3" t="s">
        <v>172</v>
      </c>
      <c r="F8" s="3" t="s">
        <v>171</v>
      </c>
      <c r="G8" s="3"/>
      <c r="H8" s="3">
        <v>12</v>
      </c>
      <c r="I8" s="3"/>
      <c r="J8" s="3">
        <v>8</v>
      </c>
      <c r="K8" s="3">
        <v>4</v>
      </c>
      <c r="L8" s="3"/>
      <c r="M8" s="3">
        <f t="shared" si="0"/>
        <v>24</v>
      </c>
    </row>
    <row r="9" spans="2:13" x14ac:dyDescent="0.25">
      <c r="B9" s="3">
        <v>7</v>
      </c>
      <c r="C9" s="3" t="s">
        <v>176</v>
      </c>
      <c r="D9" s="3" t="s">
        <v>157</v>
      </c>
      <c r="E9" s="3" t="s">
        <v>59</v>
      </c>
      <c r="F9" s="3" t="s">
        <v>175</v>
      </c>
      <c r="G9" s="3">
        <v>12</v>
      </c>
      <c r="H9" s="3">
        <v>10</v>
      </c>
      <c r="I9" s="5"/>
      <c r="J9" s="5"/>
      <c r="K9" s="5"/>
      <c r="L9" s="5"/>
      <c r="M9" s="3">
        <f t="shared" si="0"/>
        <v>22</v>
      </c>
    </row>
    <row r="10" spans="2:13" x14ac:dyDescent="0.25">
      <c r="B10" s="3">
        <v>8</v>
      </c>
      <c r="C10" s="3" t="s">
        <v>170</v>
      </c>
      <c r="D10" s="3" t="s">
        <v>169</v>
      </c>
      <c r="E10" s="3" t="s">
        <v>168</v>
      </c>
      <c r="F10" s="3" t="s">
        <v>167</v>
      </c>
      <c r="G10" s="3"/>
      <c r="H10" s="3">
        <v>15</v>
      </c>
      <c r="I10" s="5"/>
      <c r="J10" s="3">
        <v>4</v>
      </c>
      <c r="K10" s="5"/>
      <c r="L10" s="6"/>
      <c r="M10" s="3">
        <f t="shared" si="0"/>
        <v>19</v>
      </c>
    </row>
    <row r="11" spans="2:13" x14ac:dyDescent="0.25">
      <c r="B11" s="3">
        <v>9</v>
      </c>
      <c r="C11" s="3" t="s">
        <v>166</v>
      </c>
      <c r="D11" s="3" t="s">
        <v>165</v>
      </c>
      <c r="E11" s="3" t="s">
        <v>164</v>
      </c>
      <c r="F11" s="3" t="s">
        <v>163</v>
      </c>
      <c r="G11" s="3"/>
      <c r="H11" s="3"/>
      <c r="I11" s="3">
        <v>18</v>
      </c>
      <c r="J11" s="3"/>
      <c r="K11" s="3"/>
      <c r="L11" s="3"/>
      <c r="M11" s="3">
        <f t="shared" si="0"/>
        <v>18</v>
      </c>
    </row>
    <row r="12" spans="2:13" x14ac:dyDescent="0.25">
      <c r="B12" s="3">
        <v>10</v>
      </c>
      <c r="C12" s="3" t="s">
        <v>116</v>
      </c>
      <c r="D12" s="3" t="s">
        <v>115</v>
      </c>
      <c r="E12" s="3" t="s">
        <v>114</v>
      </c>
      <c r="F12" s="3" t="s">
        <v>113</v>
      </c>
      <c r="G12" s="3"/>
      <c r="H12" s="3"/>
      <c r="I12" s="3"/>
      <c r="J12" s="3"/>
      <c r="K12" s="3">
        <v>18</v>
      </c>
      <c r="L12" s="3"/>
      <c r="M12" s="3">
        <f t="shared" si="0"/>
        <v>18</v>
      </c>
    </row>
    <row r="13" spans="2:13" x14ac:dyDescent="0.25">
      <c r="B13" s="3">
        <v>11</v>
      </c>
      <c r="C13" s="3" t="s">
        <v>162</v>
      </c>
      <c r="D13" s="3" t="s">
        <v>161</v>
      </c>
      <c r="E13" s="3" t="s">
        <v>160</v>
      </c>
      <c r="F13" s="3" t="s">
        <v>159</v>
      </c>
      <c r="G13" s="3">
        <v>15</v>
      </c>
      <c r="H13" s="3"/>
      <c r="I13" s="3"/>
      <c r="J13" s="3"/>
      <c r="K13" s="3"/>
      <c r="L13" s="3"/>
      <c r="M13" s="3">
        <f t="shared" si="0"/>
        <v>15</v>
      </c>
    </row>
    <row r="14" spans="2:13" x14ac:dyDescent="0.25">
      <c r="B14" s="10">
        <v>12</v>
      </c>
      <c r="C14" s="10" t="s">
        <v>158</v>
      </c>
      <c r="D14" s="10" t="s">
        <v>157</v>
      </c>
      <c r="E14" s="10" t="s">
        <v>156</v>
      </c>
      <c r="F14" s="10" t="s">
        <v>142</v>
      </c>
      <c r="G14" s="3"/>
      <c r="H14" s="3"/>
      <c r="I14" s="5"/>
      <c r="J14" s="3">
        <v>15</v>
      </c>
      <c r="K14" s="5"/>
      <c r="L14" s="6"/>
      <c r="M14" s="3">
        <v>15</v>
      </c>
    </row>
    <row r="15" spans="2:13" x14ac:dyDescent="0.25">
      <c r="B15" s="10">
        <v>13</v>
      </c>
      <c r="C15" s="10" t="s">
        <v>155</v>
      </c>
      <c r="D15" s="10" t="s">
        <v>154</v>
      </c>
      <c r="E15" s="10" t="s">
        <v>48</v>
      </c>
      <c r="F15" s="3" t="s">
        <v>153</v>
      </c>
      <c r="G15" s="5"/>
      <c r="H15" s="5"/>
      <c r="I15" s="5"/>
      <c r="J15" s="3">
        <v>12</v>
      </c>
      <c r="K15" s="3"/>
      <c r="L15" s="3"/>
      <c r="M15" s="3">
        <v>12</v>
      </c>
    </row>
    <row r="16" spans="2:13" x14ac:dyDescent="0.25">
      <c r="B16" s="3">
        <v>14</v>
      </c>
      <c r="C16" s="3" t="s">
        <v>152</v>
      </c>
      <c r="D16" s="3" t="s">
        <v>151</v>
      </c>
      <c r="E16" s="3" t="s">
        <v>114</v>
      </c>
      <c r="F16" s="3" t="s">
        <v>51</v>
      </c>
      <c r="G16" s="3"/>
      <c r="H16" s="3">
        <v>4</v>
      </c>
      <c r="I16" s="3"/>
      <c r="J16" s="3">
        <v>6</v>
      </c>
      <c r="K16" s="3"/>
      <c r="L16" s="3"/>
      <c r="M16" s="3">
        <f>SUM(G16:L16)</f>
        <v>10</v>
      </c>
    </row>
    <row r="17" spans="2:16" x14ac:dyDescent="0.25">
      <c r="B17" s="3">
        <v>15</v>
      </c>
      <c r="C17" s="3" t="s">
        <v>150</v>
      </c>
      <c r="D17" s="3" t="s">
        <v>149</v>
      </c>
      <c r="E17" s="3" t="s">
        <v>59</v>
      </c>
      <c r="F17" s="3" t="s">
        <v>148</v>
      </c>
      <c r="G17" s="3">
        <v>10</v>
      </c>
      <c r="H17" s="3"/>
      <c r="I17" s="3"/>
      <c r="J17" s="3"/>
      <c r="K17" s="3"/>
      <c r="L17" s="3"/>
      <c r="M17" s="3">
        <f>SUM(G17:L17)</f>
        <v>10</v>
      </c>
      <c r="N17" s="2"/>
      <c r="O17" s="2"/>
      <c r="P17" s="2"/>
    </row>
    <row r="18" spans="2:16" x14ac:dyDescent="0.25">
      <c r="B18" s="10">
        <v>16</v>
      </c>
      <c r="C18" s="3" t="s">
        <v>147</v>
      </c>
      <c r="D18" s="3" t="s">
        <v>146</v>
      </c>
      <c r="E18" s="3" t="s">
        <v>118</v>
      </c>
      <c r="F18" s="3" t="s">
        <v>145</v>
      </c>
      <c r="G18" s="3"/>
      <c r="H18" s="3"/>
      <c r="I18" s="3"/>
      <c r="J18" s="3">
        <v>10</v>
      </c>
      <c r="K18" s="5"/>
      <c r="L18" s="6"/>
      <c r="M18" s="3">
        <v>10</v>
      </c>
      <c r="N18" s="2"/>
      <c r="O18" s="2"/>
      <c r="P18" s="2"/>
    </row>
    <row r="19" spans="2:16" x14ac:dyDescent="0.25">
      <c r="B19" s="3">
        <v>17</v>
      </c>
      <c r="C19" s="3" t="s">
        <v>350</v>
      </c>
      <c r="D19" s="3" t="s">
        <v>351</v>
      </c>
      <c r="E19" s="3" t="s">
        <v>352</v>
      </c>
      <c r="F19" s="3" t="s">
        <v>353</v>
      </c>
      <c r="G19" s="5"/>
      <c r="H19" s="5"/>
      <c r="I19" s="5"/>
      <c r="J19" s="5"/>
      <c r="K19" s="3">
        <v>10</v>
      </c>
      <c r="L19" s="3"/>
      <c r="M19" s="3">
        <f t="shared" ref="M19:M28" si="1">SUM(G19:L19)</f>
        <v>10</v>
      </c>
      <c r="O19" s="2"/>
      <c r="P19" s="2"/>
    </row>
    <row r="20" spans="2:16" x14ac:dyDescent="0.25">
      <c r="B20" s="3">
        <v>18</v>
      </c>
      <c r="C20" s="3" t="s">
        <v>144</v>
      </c>
      <c r="D20" s="3" t="s">
        <v>143</v>
      </c>
      <c r="E20" s="3" t="s">
        <v>48</v>
      </c>
      <c r="F20" s="3" t="s">
        <v>142</v>
      </c>
      <c r="G20" s="3"/>
      <c r="H20" s="3"/>
      <c r="I20" s="3">
        <v>8</v>
      </c>
      <c r="J20" s="3"/>
      <c r="K20" s="3"/>
      <c r="L20" s="3"/>
      <c r="M20" s="3">
        <f t="shared" si="1"/>
        <v>8</v>
      </c>
      <c r="O20" s="2"/>
      <c r="P20" s="2"/>
    </row>
    <row r="21" spans="2:16" x14ac:dyDescent="0.25">
      <c r="B21" s="3">
        <v>19</v>
      </c>
      <c r="C21" s="3" t="s">
        <v>141</v>
      </c>
      <c r="D21" s="3" t="s">
        <v>140</v>
      </c>
      <c r="E21" s="3" t="s">
        <v>139</v>
      </c>
      <c r="F21" s="3" t="s">
        <v>138</v>
      </c>
      <c r="G21" s="3"/>
      <c r="H21" s="3"/>
      <c r="I21" s="3">
        <v>6</v>
      </c>
      <c r="J21" s="3"/>
      <c r="K21" s="3"/>
      <c r="L21" s="3"/>
      <c r="M21" s="3">
        <f t="shared" si="1"/>
        <v>6</v>
      </c>
      <c r="N21" s="2"/>
      <c r="O21" s="2"/>
      <c r="P21" s="2"/>
    </row>
    <row r="22" spans="2:16" x14ac:dyDescent="0.25">
      <c r="B22" s="3">
        <v>20</v>
      </c>
      <c r="C22" s="3" t="s">
        <v>137</v>
      </c>
      <c r="D22" s="3" t="s">
        <v>136</v>
      </c>
      <c r="E22" s="3" t="s">
        <v>126</v>
      </c>
      <c r="F22" s="3" t="s">
        <v>135</v>
      </c>
      <c r="G22" s="3">
        <v>6</v>
      </c>
      <c r="H22" s="3"/>
      <c r="I22" s="5"/>
      <c r="J22" s="5"/>
      <c r="K22" s="5"/>
      <c r="L22" s="5"/>
      <c r="M22" s="3">
        <f t="shared" si="1"/>
        <v>6</v>
      </c>
      <c r="N22" s="2"/>
      <c r="P22" s="2"/>
    </row>
    <row r="23" spans="2:16" x14ac:dyDescent="0.25">
      <c r="B23" s="3">
        <v>21</v>
      </c>
      <c r="C23" s="3" t="s">
        <v>134</v>
      </c>
      <c r="D23" s="3" t="s">
        <v>133</v>
      </c>
      <c r="E23" s="3" t="s">
        <v>77</v>
      </c>
      <c r="F23" s="3"/>
      <c r="G23" s="5"/>
      <c r="H23" s="3">
        <v>6</v>
      </c>
      <c r="I23" s="5"/>
      <c r="J23" s="6"/>
      <c r="K23" s="3"/>
      <c r="L23" s="3"/>
      <c r="M23" s="3">
        <f t="shared" si="1"/>
        <v>6</v>
      </c>
      <c r="O23" s="2"/>
      <c r="P23" s="2"/>
    </row>
    <row r="24" spans="2:16" x14ac:dyDescent="0.25">
      <c r="B24" s="3">
        <v>22</v>
      </c>
      <c r="C24" s="3" t="s">
        <v>354</v>
      </c>
      <c r="D24" s="3" t="s">
        <v>355</v>
      </c>
      <c r="E24" s="3" t="s">
        <v>356</v>
      </c>
      <c r="F24" s="3" t="s">
        <v>308</v>
      </c>
      <c r="G24" s="3"/>
      <c r="H24" s="5"/>
      <c r="I24" s="5"/>
      <c r="J24" s="5"/>
      <c r="K24" s="3">
        <v>6</v>
      </c>
      <c r="L24" s="3"/>
      <c r="M24" s="3">
        <f t="shared" si="1"/>
        <v>6</v>
      </c>
    </row>
    <row r="25" spans="2:16" x14ac:dyDescent="0.25">
      <c r="B25" s="3">
        <v>23</v>
      </c>
      <c r="C25" s="3" t="s">
        <v>132</v>
      </c>
      <c r="D25" s="3" t="s">
        <v>131</v>
      </c>
      <c r="E25" s="3" t="s">
        <v>130</v>
      </c>
      <c r="F25" s="3" t="s">
        <v>129</v>
      </c>
      <c r="G25" s="3"/>
      <c r="H25" s="3"/>
      <c r="I25" s="3">
        <v>4</v>
      </c>
      <c r="J25" s="3"/>
      <c r="K25" s="3"/>
      <c r="L25" s="3"/>
      <c r="M25" s="3">
        <f t="shared" si="1"/>
        <v>4</v>
      </c>
    </row>
    <row r="26" spans="2:16" x14ac:dyDescent="0.25">
      <c r="B26" s="3">
        <v>24</v>
      </c>
      <c r="C26" s="3" t="s">
        <v>128</v>
      </c>
      <c r="D26" s="3" t="s">
        <v>127</v>
      </c>
      <c r="E26" s="3" t="s">
        <v>126</v>
      </c>
      <c r="F26" s="3" t="s">
        <v>125</v>
      </c>
      <c r="G26" s="3">
        <v>4</v>
      </c>
      <c r="H26" s="5"/>
      <c r="I26" s="5"/>
      <c r="J26" s="5"/>
      <c r="K26" s="5"/>
      <c r="L26" s="3"/>
      <c r="M26" s="3">
        <f t="shared" si="1"/>
        <v>4</v>
      </c>
    </row>
    <row r="27" spans="2:16" x14ac:dyDescent="0.25">
      <c r="B27" s="3">
        <v>25</v>
      </c>
      <c r="C27" s="3" t="s">
        <v>124</v>
      </c>
      <c r="D27" s="3" t="s">
        <v>123</v>
      </c>
      <c r="E27" s="3" t="s">
        <v>122</v>
      </c>
      <c r="F27" s="3" t="s">
        <v>121</v>
      </c>
      <c r="G27" s="3"/>
      <c r="H27" s="3"/>
      <c r="I27" s="3">
        <v>2</v>
      </c>
      <c r="J27" s="3"/>
      <c r="K27" s="3"/>
      <c r="L27" s="3"/>
      <c r="M27" s="3">
        <f t="shared" si="1"/>
        <v>2</v>
      </c>
    </row>
    <row r="28" spans="2:16" x14ac:dyDescent="0.25">
      <c r="B28" s="3">
        <v>26</v>
      </c>
      <c r="C28" s="3" t="s">
        <v>120</v>
      </c>
      <c r="D28" s="3" t="s">
        <v>119</v>
      </c>
      <c r="E28" s="3" t="s">
        <v>118</v>
      </c>
      <c r="F28" s="3" t="s">
        <v>117</v>
      </c>
      <c r="G28" s="3">
        <v>2</v>
      </c>
      <c r="H28" s="3"/>
      <c r="I28" s="5"/>
      <c r="J28" s="5"/>
      <c r="K28" s="5"/>
      <c r="L28" s="3"/>
      <c r="M28" s="3">
        <f t="shared" si="1"/>
        <v>2</v>
      </c>
    </row>
    <row r="29" spans="2:16" x14ac:dyDescent="0.25">
      <c r="B29" s="3">
        <v>27</v>
      </c>
      <c r="C29" s="3" t="s">
        <v>357</v>
      </c>
      <c r="D29" s="3" t="s">
        <v>358</v>
      </c>
      <c r="E29" s="3" t="s">
        <v>359</v>
      </c>
      <c r="F29" s="3" t="s">
        <v>360</v>
      </c>
      <c r="G29" s="3"/>
      <c r="H29" s="5"/>
      <c r="I29" s="5"/>
      <c r="J29" s="5"/>
      <c r="K29" s="3">
        <v>2</v>
      </c>
      <c r="L29" s="3"/>
      <c r="M29" s="3">
        <v>2</v>
      </c>
      <c r="N29" s="2"/>
      <c r="O29" s="2"/>
      <c r="P29" s="2"/>
    </row>
    <row r="30" spans="2:16" x14ac:dyDescent="0.25">
      <c r="B30" s="3">
        <v>28</v>
      </c>
      <c r="C30" s="3" t="s">
        <v>108</v>
      </c>
      <c r="D30" s="3" t="s">
        <v>107</v>
      </c>
      <c r="E30" s="3" t="s">
        <v>106</v>
      </c>
      <c r="F30" s="3" t="s">
        <v>11</v>
      </c>
      <c r="G30" s="3"/>
      <c r="H30" s="3"/>
      <c r="I30" s="5"/>
      <c r="J30" s="5"/>
      <c r="K30" s="5"/>
      <c r="L30" s="6"/>
      <c r="M30" s="3">
        <f>SUM(G30:L30)</f>
        <v>0</v>
      </c>
      <c r="N30" s="2"/>
      <c r="O30" s="2"/>
      <c r="P30" s="2"/>
    </row>
  </sheetData>
  <sortState ref="B3:M30">
    <sortCondition descending="1" ref="M15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O42"/>
  <sheetViews>
    <sheetView topLeftCell="A6" workbookViewId="0">
      <selection activeCell="C34" sqref="C34"/>
    </sheetView>
  </sheetViews>
  <sheetFormatPr defaultRowHeight="15" x14ac:dyDescent="0.25"/>
  <cols>
    <col min="1" max="1" width="0.42578125" customWidth="1"/>
    <col min="2" max="2" width="4" hidden="1" customWidth="1"/>
    <col min="3" max="3" width="3.85546875" customWidth="1"/>
    <col min="4" max="4" width="20.28515625" customWidth="1"/>
    <col min="5" max="5" width="31.28515625" customWidth="1"/>
    <col min="6" max="6" width="17.85546875" customWidth="1"/>
    <col min="7" max="7" width="23.140625" customWidth="1"/>
    <col min="8" max="8" width="12.28515625" customWidth="1"/>
    <col min="9" max="9" width="8.28515625" customWidth="1"/>
    <col min="10" max="10" width="10" customWidth="1"/>
    <col min="11" max="11" width="15.85546875" customWidth="1"/>
    <col min="12" max="12" width="11.42578125" customWidth="1"/>
    <col min="13" max="13" width="6.140625" customWidth="1"/>
    <col min="14" max="14" width="14.5703125" customWidth="1"/>
  </cols>
  <sheetData>
    <row r="6" spans="3:15" ht="15.75" x14ac:dyDescent="0.25">
      <c r="C6" s="12" t="s">
        <v>105</v>
      </c>
      <c r="D6" s="12" t="s">
        <v>104</v>
      </c>
      <c r="E6" s="12" t="s">
        <v>103</v>
      </c>
      <c r="F6" s="12" t="s">
        <v>102</v>
      </c>
      <c r="G6" s="12" t="s">
        <v>101</v>
      </c>
      <c r="H6" s="12" t="s">
        <v>47</v>
      </c>
      <c r="I6" s="12" t="s">
        <v>100</v>
      </c>
      <c r="J6" s="12" t="s">
        <v>99</v>
      </c>
      <c r="K6" s="12" t="s">
        <v>98</v>
      </c>
      <c r="L6" s="12" t="s">
        <v>97</v>
      </c>
      <c r="M6" s="12" t="s">
        <v>96</v>
      </c>
      <c r="N6" s="12" t="s">
        <v>95</v>
      </c>
      <c r="O6" s="11"/>
    </row>
    <row r="7" spans="3:15" x14ac:dyDescent="0.25">
      <c r="C7" s="3">
        <v>1</v>
      </c>
      <c r="D7" s="3" t="s">
        <v>90</v>
      </c>
      <c r="E7" s="3" t="s">
        <v>89</v>
      </c>
      <c r="F7" s="3" t="s">
        <v>88</v>
      </c>
      <c r="G7" s="3" t="s">
        <v>87</v>
      </c>
      <c r="H7" s="3">
        <v>25</v>
      </c>
      <c r="I7" s="3"/>
      <c r="J7" s="3"/>
      <c r="K7" s="3">
        <v>25</v>
      </c>
      <c r="L7" s="3">
        <v>25</v>
      </c>
      <c r="M7" s="5"/>
      <c r="N7" s="3">
        <f t="shared" ref="N7:N18" si="0">SUM(H7:M7)</f>
        <v>75</v>
      </c>
    </row>
    <row r="8" spans="3:15" x14ac:dyDescent="0.25">
      <c r="C8" s="3">
        <v>2</v>
      </c>
      <c r="D8" s="3" t="s">
        <v>94</v>
      </c>
      <c r="E8" s="3" t="s">
        <v>93</v>
      </c>
      <c r="F8" s="3" t="s">
        <v>92</v>
      </c>
      <c r="G8" s="3" t="s">
        <v>91</v>
      </c>
      <c r="H8" s="3">
        <v>15</v>
      </c>
      <c r="I8" s="3">
        <v>25</v>
      </c>
      <c r="J8" s="3">
        <v>15</v>
      </c>
      <c r="K8" s="3"/>
      <c r="L8" s="3">
        <v>18</v>
      </c>
      <c r="M8" s="3"/>
      <c r="N8" s="3">
        <f t="shared" si="0"/>
        <v>73</v>
      </c>
    </row>
    <row r="9" spans="3:15" x14ac:dyDescent="0.25">
      <c r="C9" s="3">
        <v>3</v>
      </c>
      <c r="D9" s="3" t="s">
        <v>86</v>
      </c>
      <c r="E9" s="3" t="s">
        <v>85</v>
      </c>
      <c r="F9" s="3" t="s">
        <v>77</v>
      </c>
      <c r="G9" s="3" t="s">
        <v>84</v>
      </c>
      <c r="H9" s="3">
        <v>10</v>
      </c>
      <c r="I9" s="3">
        <v>6</v>
      </c>
      <c r="J9" s="3">
        <v>6</v>
      </c>
      <c r="K9" s="3">
        <v>12</v>
      </c>
      <c r="L9" s="3">
        <v>12</v>
      </c>
      <c r="M9" s="3"/>
      <c r="N9" s="3">
        <f t="shared" si="0"/>
        <v>46</v>
      </c>
    </row>
    <row r="10" spans="3:15" x14ac:dyDescent="0.25">
      <c r="C10" s="3">
        <v>4</v>
      </c>
      <c r="D10" s="3" t="s">
        <v>83</v>
      </c>
      <c r="E10" s="3" t="s">
        <v>82</v>
      </c>
      <c r="F10" s="3" t="s">
        <v>81</v>
      </c>
      <c r="G10" s="3" t="s">
        <v>80</v>
      </c>
      <c r="H10" s="3">
        <v>12</v>
      </c>
      <c r="I10" s="3"/>
      <c r="J10" s="3"/>
      <c r="K10" s="3">
        <v>18</v>
      </c>
      <c r="L10" s="5"/>
      <c r="M10" s="5"/>
      <c r="N10" s="3">
        <f t="shared" si="0"/>
        <v>30</v>
      </c>
    </row>
    <row r="11" spans="3:15" x14ac:dyDescent="0.25">
      <c r="C11" s="3">
        <v>5</v>
      </c>
      <c r="D11" s="3" t="s">
        <v>79</v>
      </c>
      <c r="E11" s="3" t="s">
        <v>78</v>
      </c>
      <c r="F11" s="3" t="s">
        <v>77</v>
      </c>
      <c r="G11" s="3" t="s">
        <v>76</v>
      </c>
      <c r="H11" s="3"/>
      <c r="I11" s="3"/>
      <c r="J11" s="3">
        <v>25</v>
      </c>
      <c r="K11" s="3"/>
      <c r="L11" s="3"/>
      <c r="M11" s="3"/>
      <c r="N11" s="3">
        <f t="shared" si="0"/>
        <v>25</v>
      </c>
    </row>
    <row r="12" spans="3:15" x14ac:dyDescent="0.25">
      <c r="C12" s="3">
        <v>6</v>
      </c>
      <c r="D12" s="3" t="s">
        <v>75</v>
      </c>
      <c r="E12" s="3" t="s">
        <v>74</v>
      </c>
      <c r="F12" s="3" t="s">
        <v>73</v>
      </c>
      <c r="G12" s="3" t="s">
        <v>27</v>
      </c>
      <c r="H12" s="3">
        <v>18</v>
      </c>
      <c r="I12" s="3"/>
      <c r="J12" s="3"/>
      <c r="K12" s="3"/>
      <c r="L12" s="5"/>
      <c r="M12" s="5"/>
      <c r="N12" s="3">
        <f t="shared" si="0"/>
        <v>18</v>
      </c>
    </row>
    <row r="13" spans="3:15" x14ac:dyDescent="0.25">
      <c r="C13" s="3">
        <v>7</v>
      </c>
      <c r="D13" s="3" t="s">
        <v>72</v>
      </c>
      <c r="E13" s="3" t="s">
        <v>71</v>
      </c>
      <c r="F13" s="3" t="s">
        <v>70</v>
      </c>
      <c r="G13" s="3" t="s">
        <v>69</v>
      </c>
      <c r="H13" s="3"/>
      <c r="I13" s="3">
        <v>18</v>
      </c>
      <c r="J13" s="3"/>
      <c r="K13" s="3"/>
      <c r="L13" s="3"/>
      <c r="M13" s="3"/>
      <c r="N13" s="3">
        <f t="shared" si="0"/>
        <v>18</v>
      </c>
      <c r="O13" s="8"/>
    </row>
    <row r="14" spans="3:15" x14ac:dyDescent="0.25">
      <c r="C14" s="3">
        <v>8</v>
      </c>
      <c r="D14" s="3" t="s">
        <v>68</v>
      </c>
      <c r="E14" s="3" t="s">
        <v>67</v>
      </c>
      <c r="F14" s="3" t="s">
        <v>44</v>
      </c>
      <c r="G14" s="3" t="s">
        <v>66</v>
      </c>
      <c r="H14" s="3"/>
      <c r="I14" s="3"/>
      <c r="J14" s="3">
        <v>18</v>
      </c>
      <c r="K14" s="3"/>
      <c r="L14" s="3"/>
      <c r="M14" s="3"/>
      <c r="N14" s="3">
        <f t="shared" si="0"/>
        <v>18</v>
      </c>
    </row>
    <row r="15" spans="3:15" x14ac:dyDescent="0.25">
      <c r="C15" s="3">
        <v>9</v>
      </c>
      <c r="D15" s="3" t="s">
        <v>65</v>
      </c>
      <c r="E15" s="3" t="s">
        <v>64</v>
      </c>
      <c r="F15" s="3" t="s">
        <v>63</v>
      </c>
      <c r="G15" s="3" t="s">
        <v>62</v>
      </c>
      <c r="H15" s="3"/>
      <c r="I15" s="3">
        <v>8</v>
      </c>
      <c r="J15" s="3">
        <v>8</v>
      </c>
      <c r="K15" s="3"/>
      <c r="L15" s="3"/>
      <c r="M15" s="3"/>
      <c r="N15" s="3">
        <f t="shared" si="0"/>
        <v>16</v>
      </c>
      <c r="O15" s="7"/>
    </row>
    <row r="16" spans="3:15" x14ac:dyDescent="0.25">
      <c r="C16" s="3">
        <v>10</v>
      </c>
      <c r="D16" s="4" t="s">
        <v>61</v>
      </c>
      <c r="E16" s="3" t="s">
        <v>60</v>
      </c>
      <c r="F16" s="3" t="s">
        <v>59</v>
      </c>
      <c r="G16" s="3" t="s">
        <v>55</v>
      </c>
      <c r="H16" s="3"/>
      <c r="I16" s="3">
        <v>15</v>
      </c>
      <c r="J16" s="3"/>
      <c r="K16" s="3"/>
      <c r="L16" s="3"/>
      <c r="M16" s="3"/>
      <c r="N16" s="3">
        <f t="shared" si="0"/>
        <v>15</v>
      </c>
    </row>
    <row r="17" spans="3:15" x14ac:dyDescent="0.25">
      <c r="C17" s="3">
        <v>11</v>
      </c>
      <c r="D17" s="3" t="s">
        <v>58</v>
      </c>
      <c r="E17" s="3" t="s">
        <v>57</v>
      </c>
      <c r="F17" s="3" t="s">
        <v>56</v>
      </c>
      <c r="G17" s="3" t="s">
        <v>55</v>
      </c>
      <c r="H17" s="3"/>
      <c r="I17" s="3">
        <v>12</v>
      </c>
      <c r="J17" s="3">
        <v>1</v>
      </c>
      <c r="K17" s="3"/>
      <c r="L17" s="3"/>
      <c r="M17" s="3"/>
      <c r="N17" s="3">
        <f t="shared" si="0"/>
        <v>13</v>
      </c>
    </row>
    <row r="18" spans="3:15" x14ac:dyDescent="0.25">
      <c r="C18" s="3">
        <v>12</v>
      </c>
      <c r="D18" s="3" t="s">
        <v>54</v>
      </c>
      <c r="E18" s="3" t="s">
        <v>53</v>
      </c>
      <c r="F18" s="3" t="s">
        <v>52</v>
      </c>
      <c r="G18" s="3" t="s">
        <v>51</v>
      </c>
      <c r="H18" s="3"/>
      <c r="I18" s="3"/>
      <c r="J18" s="3">
        <v>12</v>
      </c>
      <c r="K18" s="3"/>
      <c r="L18" s="3"/>
      <c r="M18" s="3"/>
      <c r="N18" s="3">
        <f t="shared" si="0"/>
        <v>12</v>
      </c>
      <c r="O18" s="8"/>
    </row>
    <row r="19" spans="3:15" x14ac:dyDescent="0.25">
      <c r="C19" s="3">
        <v>13</v>
      </c>
      <c r="D19" s="4" t="s">
        <v>50</v>
      </c>
      <c r="E19" s="10" t="s">
        <v>49</v>
      </c>
      <c r="F19" s="9" t="s">
        <v>48</v>
      </c>
      <c r="G19" s="9" t="s">
        <v>47</v>
      </c>
      <c r="H19" s="3"/>
      <c r="I19" s="3"/>
      <c r="J19" s="3"/>
      <c r="K19" s="3">
        <v>10</v>
      </c>
      <c r="L19" s="3"/>
      <c r="M19" s="3"/>
      <c r="N19" s="3">
        <v>10</v>
      </c>
      <c r="O19" s="8"/>
    </row>
    <row r="20" spans="3:15" x14ac:dyDescent="0.25">
      <c r="C20" s="3">
        <v>14</v>
      </c>
      <c r="D20" s="4" t="s">
        <v>46</v>
      </c>
      <c r="E20" s="3" t="s">
        <v>45</v>
      </c>
      <c r="F20" s="3" t="s">
        <v>44</v>
      </c>
      <c r="G20" s="3" t="s">
        <v>43</v>
      </c>
      <c r="H20" s="3"/>
      <c r="I20" s="3">
        <v>10</v>
      </c>
      <c r="J20" s="3"/>
      <c r="K20" s="3"/>
      <c r="L20" s="3"/>
      <c r="M20" s="3"/>
      <c r="N20" s="3">
        <f>SUM(H20:M20)</f>
        <v>10</v>
      </c>
      <c r="O20" s="8"/>
    </row>
    <row r="21" spans="3:15" x14ac:dyDescent="0.25">
      <c r="C21" s="3">
        <v>15</v>
      </c>
      <c r="D21" s="3" t="s">
        <v>42</v>
      </c>
      <c r="E21" s="3" t="s">
        <v>41</v>
      </c>
      <c r="F21" s="3" t="s">
        <v>40</v>
      </c>
      <c r="G21" s="3" t="s">
        <v>39</v>
      </c>
      <c r="H21" s="3"/>
      <c r="I21" s="3"/>
      <c r="J21" s="3">
        <v>10</v>
      </c>
      <c r="K21" s="3"/>
      <c r="L21" s="3"/>
      <c r="M21" s="3"/>
      <c r="N21" s="3">
        <f>SUM(H21:M21)</f>
        <v>10</v>
      </c>
      <c r="O21" s="7"/>
    </row>
    <row r="22" spans="3:15" x14ac:dyDescent="0.25">
      <c r="C22" s="3">
        <v>16</v>
      </c>
      <c r="D22" s="4" t="s">
        <v>346</v>
      </c>
      <c r="E22" s="3" t="s">
        <v>347</v>
      </c>
      <c r="F22" s="3" t="s">
        <v>81</v>
      </c>
      <c r="G22" s="4" t="s">
        <v>348</v>
      </c>
      <c r="H22" s="3"/>
      <c r="I22" s="3"/>
      <c r="J22" s="3"/>
      <c r="K22" s="3"/>
      <c r="L22" s="3">
        <v>10</v>
      </c>
      <c r="M22" s="3"/>
      <c r="N22" s="3">
        <f>SUM(H22:M22)</f>
        <v>10</v>
      </c>
      <c r="O22" s="7"/>
    </row>
    <row r="23" spans="3:15" x14ac:dyDescent="0.25">
      <c r="C23" s="3">
        <v>17</v>
      </c>
      <c r="D23" s="3" t="s">
        <v>38</v>
      </c>
      <c r="E23" s="3" t="s">
        <v>37</v>
      </c>
      <c r="F23" s="3" t="s">
        <v>36</v>
      </c>
      <c r="G23" s="3" t="s">
        <v>35</v>
      </c>
      <c r="H23" s="3">
        <v>8</v>
      </c>
      <c r="I23" s="3"/>
      <c r="J23" s="3"/>
      <c r="K23" s="3"/>
      <c r="L23" s="5"/>
      <c r="M23" s="5"/>
      <c r="N23" s="3">
        <f>SUM(H23:M23)</f>
        <v>8</v>
      </c>
      <c r="O23" s="7"/>
    </row>
    <row r="24" spans="3:15" x14ac:dyDescent="0.25">
      <c r="C24" s="10">
        <v>18</v>
      </c>
      <c r="D24" s="3" t="s">
        <v>147</v>
      </c>
      <c r="E24" s="3" t="s">
        <v>349</v>
      </c>
      <c r="F24" s="3" t="s">
        <v>118</v>
      </c>
      <c r="G24" s="3" t="s">
        <v>145</v>
      </c>
      <c r="H24" s="3"/>
      <c r="I24" s="3"/>
      <c r="J24" s="3"/>
      <c r="K24" s="3"/>
      <c r="L24" s="3">
        <v>8</v>
      </c>
      <c r="M24" s="6"/>
      <c r="N24" s="3">
        <v>8</v>
      </c>
      <c r="O24" s="7"/>
    </row>
    <row r="25" spans="3:15" x14ac:dyDescent="0.25">
      <c r="C25" s="3">
        <v>19</v>
      </c>
      <c r="D25" s="3" t="s">
        <v>34</v>
      </c>
      <c r="E25" s="3" t="s">
        <v>33</v>
      </c>
      <c r="F25" s="3" t="s">
        <v>32</v>
      </c>
      <c r="G25" s="3" t="s">
        <v>31</v>
      </c>
      <c r="H25" s="3">
        <v>6</v>
      </c>
      <c r="I25" s="3"/>
      <c r="J25" s="3"/>
      <c r="K25" s="3"/>
      <c r="L25" s="6"/>
      <c r="M25" s="5"/>
      <c r="N25" s="3">
        <f t="shared" ref="N25:N33" si="1">SUM(H25:M25)</f>
        <v>6</v>
      </c>
    </row>
    <row r="26" spans="3:15" x14ac:dyDescent="0.25">
      <c r="C26" s="3">
        <v>20</v>
      </c>
      <c r="D26" s="3" t="s">
        <v>30</v>
      </c>
      <c r="E26" s="3" t="s">
        <v>29</v>
      </c>
      <c r="F26" s="3" t="s">
        <v>28</v>
      </c>
      <c r="G26" s="3" t="s">
        <v>27</v>
      </c>
      <c r="H26" s="3">
        <v>4</v>
      </c>
      <c r="I26" s="3"/>
      <c r="J26" s="3"/>
      <c r="K26" s="3"/>
      <c r="L26" s="5"/>
      <c r="M26" s="6"/>
      <c r="N26" s="3">
        <f t="shared" si="1"/>
        <v>4</v>
      </c>
    </row>
    <row r="27" spans="3:15" x14ac:dyDescent="0.25">
      <c r="C27" s="3">
        <v>21</v>
      </c>
      <c r="D27" s="3" t="s">
        <v>26</v>
      </c>
      <c r="E27" s="3" t="s">
        <v>25</v>
      </c>
      <c r="F27" s="3" t="s">
        <v>24</v>
      </c>
      <c r="G27" s="3" t="s">
        <v>23</v>
      </c>
      <c r="H27" s="3">
        <v>2</v>
      </c>
      <c r="I27" s="3"/>
      <c r="J27" s="3">
        <v>2</v>
      </c>
      <c r="K27" s="3"/>
      <c r="L27" s="3"/>
      <c r="M27" s="3"/>
      <c r="N27" s="3">
        <f t="shared" si="1"/>
        <v>4</v>
      </c>
    </row>
    <row r="28" spans="3:15" x14ac:dyDescent="0.25">
      <c r="C28" s="3">
        <v>22</v>
      </c>
      <c r="D28" s="3" t="s">
        <v>22</v>
      </c>
      <c r="E28" s="3" t="s">
        <v>21</v>
      </c>
      <c r="F28" s="3" t="s">
        <v>20</v>
      </c>
      <c r="G28" s="3" t="s">
        <v>19</v>
      </c>
      <c r="H28" s="3"/>
      <c r="I28" s="3"/>
      <c r="J28" s="3">
        <v>4</v>
      </c>
      <c r="K28" s="3"/>
      <c r="L28" s="3"/>
      <c r="M28" s="3"/>
      <c r="N28" s="3">
        <f t="shared" si="1"/>
        <v>4</v>
      </c>
    </row>
    <row r="29" spans="3:15" x14ac:dyDescent="0.25">
      <c r="C29" s="3">
        <v>23</v>
      </c>
      <c r="D29" s="3" t="s">
        <v>18</v>
      </c>
      <c r="E29" s="3" t="s">
        <v>17</v>
      </c>
      <c r="F29" s="3" t="s">
        <v>16</v>
      </c>
      <c r="G29" s="3" t="s">
        <v>15</v>
      </c>
      <c r="H29" s="3">
        <v>1</v>
      </c>
      <c r="I29" s="3"/>
      <c r="J29" s="3"/>
      <c r="K29" s="3"/>
      <c r="L29" s="6"/>
      <c r="M29" s="5"/>
      <c r="N29" s="3">
        <f t="shared" si="1"/>
        <v>1</v>
      </c>
    </row>
    <row r="30" spans="3:15" x14ac:dyDescent="0.25">
      <c r="C30" s="3">
        <v>24</v>
      </c>
      <c r="D30" s="4" t="s">
        <v>14</v>
      </c>
      <c r="E30" s="3" t="s">
        <v>13</v>
      </c>
      <c r="F30" s="4" t="s">
        <v>12</v>
      </c>
      <c r="G30" s="4" t="s">
        <v>11</v>
      </c>
      <c r="H30" s="3"/>
      <c r="I30" s="3"/>
      <c r="J30" s="3"/>
      <c r="K30" s="3"/>
      <c r="L30" s="3"/>
      <c r="M30" s="3"/>
      <c r="N30" s="3">
        <f t="shared" si="1"/>
        <v>0</v>
      </c>
    </row>
    <row r="31" spans="3:15" x14ac:dyDescent="0.25">
      <c r="C31" s="3">
        <v>25</v>
      </c>
      <c r="D31" s="4" t="s">
        <v>10</v>
      </c>
      <c r="E31" s="3" t="s">
        <v>9</v>
      </c>
      <c r="F31" s="4" t="s">
        <v>8</v>
      </c>
      <c r="G31" s="4" t="s">
        <v>7</v>
      </c>
      <c r="H31" s="3"/>
      <c r="I31" s="3"/>
      <c r="J31" s="3"/>
      <c r="K31" s="3"/>
      <c r="L31" s="3"/>
      <c r="M31" s="3"/>
      <c r="N31" s="3">
        <f t="shared" si="1"/>
        <v>0</v>
      </c>
    </row>
    <row r="32" spans="3:15" x14ac:dyDescent="0.25">
      <c r="C32" s="3">
        <v>26</v>
      </c>
      <c r="D32" s="4" t="s">
        <v>6</v>
      </c>
      <c r="E32" s="3" t="s">
        <v>5</v>
      </c>
      <c r="F32" s="4" t="s">
        <v>1</v>
      </c>
      <c r="G32" s="4" t="s">
        <v>4</v>
      </c>
      <c r="H32" s="3"/>
      <c r="I32" s="3"/>
      <c r="J32" s="3"/>
      <c r="K32" s="3"/>
      <c r="L32" s="3"/>
      <c r="M32" s="3"/>
      <c r="N32" s="3">
        <f t="shared" si="1"/>
        <v>0</v>
      </c>
    </row>
    <row r="33" spans="3:14" x14ac:dyDescent="0.25">
      <c r="C33" s="3">
        <v>27</v>
      </c>
      <c r="D33" s="4" t="s">
        <v>3</v>
      </c>
      <c r="E33" s="3" t="s">
        <v>2</v>
      </c>
      <c r="F33" s="4" t="s">
        <v>1</v>
      </c>
      <c r="G33" s="4" t="s">
        <v>0</v>
      </c>
      <c r="H33" s="3"/>
      <c r="I33" s="3"/>
      <c r="J33" s="3"/>
      <c r="K33" s="3"/>
      <c r="L33" s="3"/>
      <c r="M33" s="3"/>
      <c r="N33" s="3">
        <f t="shared" si="1"/>
        <v>0</v>
      </c>
    </row>
    <row r="34" spans="3:14" x14ac:dyDescent="0.25">
      <c r="D34" s="2"/>
    </row>
    <row r="35" spans="3:14" x14ac:dyDescent="0.25">
      <c r="D35" s="2"/>
    </row>
    <row r="36" spans="3:14" x14ac:dyDescent="0.25">
      <c r="D36" s="2"/>
    </row>
    <row r="37" spans="3:14" x14ac:dyDescent="0.25">
      <c r="D37" s="2"/>
    </row>
    <row r="42" spans="3:14" x14ac:dyDescent="0.25">
      <c r="D42" s="1"/>
    </row>
  </sheetData>
  <sortState ref="C7:N33">
    <sortCondition descending="1" ref="N7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Стандарт L</vt:lpstr>
      <vt:lpstr>Standart H</vt:lpstr>
      <vt:lpstr>Стандарт+</vt:lpstr>
      <vt:lpstr>Модифициран</vt:lpstr>
      <vt:lpstr>Прото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2019-09-15T20:34:13Z</dcterms:created>
  <dcterms:modified xsi:type="dcterms:W3CDTF">2019-10-11T21:34:04Z</dcterms:modified>
</cp:coreProperties>
</file>